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<sst xmlns="http://schemas.openxmlformats.org/spreadsheetml/2006/main" count="201" uniqueCount="161">
  <si>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</si>
  <si>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</si>
  <si>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</si>
  <si>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</si>
  <si>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</si>
  <si>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</si>
  <si>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I курс</t>
  </si>
  <si>
    <t>III курс</t>
  </si>
  <si>
    <t>II курс</t>
  </si>
  <si>
    <t>Индекс</t>
  </si>
  <si>
    <t>Физическая культура</t>
  </si>
  <si>
    <t>Иностранный язык</t>
  </si>
  <si>
    <t>П.00</t>
  </si>
  <si>
    <t>Профессиональный цикл</t>
  </si>
  <si>
    <t>ОП.00</t>
  </si>
  <si>
    <t>Безопасность жизнедеятельности</t>
  </si>
  <si>
    <t>Профессиональные модули</t>
  </si>
  <si>
    <t>МДК.01.01</t>
  </si>
  <si>
    <t>МДК.02.01</t>
  </si>
  <si>
    <t>Всего</t>
  </si>
  <si>
    <t>ГИА</t>
  </si>
  <si>
    <t>Самостоятельная учебная работы</t>
  </si>
  <si>
    <t>вт. лаб. и прак. занятия.</t>
  </si>
  <si>
    <t>Распределение обязательной аудиторной нагрузки по курсам и семестрам (час. в семестр)</t>
  </si>
  <si>
    <t>Кубановедение</t>
  </si>
  <si>
    <t>ОП.01</t>
  </si>
  <si>
    <t>ОП.03</t>
  </si>
  <si>
    <t>ОП.04</t>
  </si>
  <si>
    <t>ОП.05</t>
  </si>
  <si>
    <t>Общепрофессиональный цикл</t>
  </si>
  <si>
    <t>ПМ.00</t>
  </si>
  <si>
    <t>ПМ.01</t>
  </si>
  <si>
    <t>ПМ.02</t>
  </si>
  <si>
    <t>ФК.00</t>
  </si>
  <si>
    <t>дисциплин и МДК</t>
  </si>
  <si>
    <t>учебной практики</t>
  </si>
  <si>
    <t>Обществознание(вкл. экономику и право)</t>
  </si>
  <si>
    <t xml:space="preserve">Химия </t>
  </si>
  <si>
    <t xml:space="preserve">Биология </t>
  </si>
  <si>
    <t>Физика</t>
  </si>
  <si>
    <t>Основы материаловедения</t>
  </si>
  <si>
    <t>Основы электротехники</t>
  </si>
  <si>
    <t>ОП.06</t>
  </si>
  <si>
    <t>Государственная (итоговая) аттестация</t>
  </si>
  <si>
    <t>УП.01</t>
  </si>
  <si>
    <t>ПП.01</t>
  </si>
  <si>
    <t>УП.02</t>
  </si>
  <si>
    <t>ПП.02</t>
  </si>
  <si>
    <t>Основы экономики</t>
  </si>
  <si>
    <t>ОП.07</t>
  </si>
  <si>
    <t>Основы инженерной графики</t>
  </si>
  <si>
    <t>1сем. 17 нед.</t>
  </si>
  <si>
    <t>Учебная практика</t>
  </si>
  <si>
    <t>Производственная практика</t>
  </si>
  <si>
    <t>МДК. 01.02</t>
  </si>
  <si>
    <t>Технология производства сварных конструкций</t>
  </si>
  <si>
    <t>дифф. зачетов</t>
  </si>
  <si>
    <t>зачетов</t>
  </si>
  <si>
    <t>Основы безопасности жизнедеятельности</t>
  </si>
  <si>
    <t>производс практики</t>
  </si>
  <si>
    <t>Допуски и технические измерения</t>
  </si>
  <si>
    <t xml:space="preserve">   Э(к)</t>
  </si>
  <si>
    <t>экзаменов(в т.ч.Э (к.)</t>
  </si>
  <si>
    <t>ОУД.00</t>
  </si>
  <si>
    <t>Общеобразовательные учебные дисциплины</t>
  </si>
  <si>
    <t>ОУД.02</t>
  </si>
  <si>
    <t>Математика: алгебра и начала математического анализа;геометрия</t>
  </si>
  <si>
    <t xml:space="preserve"> ОУД.04</t>
  </si>
  <si>
    <t xml:space="preserve">История  </t>
  </si>
  <si>
    <t>ОУД.06</t>
  </si>
  <si>
    <t xml:space="preserve">Информатика </t>
  </si>
  <si>
    <t>ОУД.09</t>
  </si>
  <si>
    <t>ОУД.10</t>
  </si>
  <si>
    <t>ОУД.11</t>
  </si>
  <si>
    <t>ОУД.12</t>
  </si>
  <si>
    <t>География</t>
  </si>
  <si>
    <t>ОУД.13</t>
  </si>
  <si>
    <t>Экология</t>
  </si>
  <si>
    <t>УД.15</t>
  </si>
  <si>
    <t>Основы предпринимательской деятельности</t>
  </si>
  <si>
    <t>УД.16</t>
  </si>
  <si>
    <t>Основы бюджетной грамотности</t>
  </si>
  <si>
    <t>УД.17</t>
  </si>
  <si>
    <t>Деловое общение</t>
  </si>
  <si>
    <t>Индивидуальный проект</t>
  </si>
  <si>
    <t>Подготовительно - сварочные работы и контроль качества сварных швов после сварки</t>
  </si>
  <si>
    <t>Основы технологии сварки и сварочное оборудование</t>
  </si>
  <si>
    <t>МДК.01.03</t>
  </si>
  <si>
    <t>Подготовительные и сборочные операции перед сваркой</t>
  </si>
  <si>
    <t>МДК.01.04</t>
  </si>
  <si>
    <t>Контроль качества сварных соединений</t>
  </si>
  <si>
    <t>Ручная дуговая сварка(наплавка, резка) плавящимся покрытым электродом</t>
  </si>
  <si>
    <t>Техника и технология ручной дуговой сварки (наплавки, резки) покрытыми электродами</t>
  </si>
  <si>
    <t xml:space="preserve">  -,Э,-,-,-,-</t>
  </si>
  <si>
    <t>2сем. 23 нед.</t>
  </si>
  <si>
    <t xml:space="preserve"> -, -, -,Э,-,-</t>
  </si>
  <si>
    <t xml:space="preserve"> -, -, -,ДЗ,-,-</t>
  </si>
  <si>
    <t xml:space="preserve"> -, -, Э,-,-,-</t>
  </si>
  <si>
    <t xml:space="preserve"> -, -, ДЗ,-,-,-</t>
  </si>
  <si>
    <t xml:space="preserve"> -, ДЗ, -,-,-,-</t>
  </si>
  <si>
    <t xml:space="preserve"> -, -, -,-,ДЗ,-</t>
  </si>
  <si>
    <t xml:space="preserve"> -, -, -, ДЗ,-,-</t>
  </si>
  <si>
    <t xml:space="preserve"> -,Э, -,-,-,-</t>
  </si>
  <si>
    <t xml:space="preserve"> -,-,Э,-,-,-</t>
  </si>
  <si>
    <t xml:space="preserve"> -,-,-,Э,-,-</t>
  </si>
  <si>
    <t xml:space="preserve"> -,-,-,ДЗ,-,-</t>
  </si>
  <si>
    <t xml:space="preserve"> -,-,-,-,-,ДЗ</t>
  </si>
  <si>
    <t xml:space="preserve"> -,-,-,-,-,Э</t>
  </si>
  <si>
    <t xml:space="preserve"> -,-,-,-,З, ДЗ</t>
  </si>
  <si>
    <t>3нед.</t>
  </si>
  <si>
    <t>0з/ 13дз/3э</t>
  </si>
  <si>
    <t>0з/5дз/ 1э</t>
  </si>
  <si>
    <t>0з/8дз/ 4э/3Э(к)</t>
  </si>
  <si>
    <t>0з/ 26дз/8э/3Э(к)</t>
  </si>
  <si>
    <t>116      (69+47)</t>
  </si>
  <si>
    <t>728  (681+47)</t>
  </si>
  <si>
    <t>512   (465+47)</t>
  </si>
  <si>
    <t>840    (770+70)</t>
  </si>
  <si>
    <t>626 (504+122)</t>
  </si>
  <si>
    <t>687 (504+183)</t>
  </si>
  <si>
    <t>1866 (1650+216)</t>
  </si>
  <si>
    <t>1906 (1690+216)</t>
  </si>
  <si>
    <t>59 (35+24)</t>
  </si>
  <si>
    <t>571   (500+71)</t>
  </si>
  <si>
    <t>2098 (1774+324)</t>
  </si>
  <si>
    <t>175    (104+71)</t>
  </si>
  <si>
    <t>2158 (1834+324)</t>
  </si>
  <si>
    <t>112 (89+23)</t>
  </si>
  <si>
    <t>232 (124+108)</t>
  </si>
  <si>
    <t>252 (144+108)</t>
  </si>
  <si>
    <r>
      <rPr>
        <b/>
        <sz val="10"/>
        <color indexed="8"/>
        <rFont val="Times New Roman"/>
        <family val="1"/>
      </rPr>
      <t xml:space="preserve">Консультации </t>
    </r>
    <r>
      <rPr>
        <sz val="10"/>
        <color indexed="8"/>
        <rFont val="Times New Roman"/>
        <family val="1"/>
      </rPr>
      <t xml:space="preserve">из расчета 4 часа на одного обучающегося на каждый учебный год.    </t>
    </r>
    <r>
      <rPr>
        <b/>
        <sz val="10"/>
        <color indexed="8"/>
        <rFont val="Times New Roman"/>
        <family val="1"/>
      </rPr>
      <t xml:space="preserve">                  Индивидуальный проект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Выполнение индивидуального проекта с 10.09.2016 г. по 10.06.2019 г.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</t>
    </r>
    <r>
      <rPr>
        <sz val="10"/>
        <color indexed="8"/>
        <rFont val="Times New Roman"/>
        <family val="1"/>
      </rPr>
      <t xml:space="preserve">Защита индивидуального проекта по окончанию изучения дисциплины  </t>
    </r>
    <r>
      <rPr>
        <b/>
        <sz val="10"/>
        <color indexed="8"/>
        <rFont val="Times New Roman"/>
        <family val="1"/>
      </rPr>
      <t xml:space="preserve">                                                            Государственная (итоговая) аттестация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Выпускная квалификационная работа 10.06.2019 г. по 30.06.2019 г. (3 недели)  </t>
    </r>
    <r>
      <rPr>
        <b/>
        <sz val="10"/>
        <color indexed="8"/>
        <rFont val="Times New Roman"/>
        <family val="1"/>
      </rPr>
      <t xml:space="preserve">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</t>
    </r>
  </si>
  <si>
    <t xml:space="preserve"> Русский язык</t>
  </si>
  <si>
    <t xml:space="preserve"> Литература</t>
  </si>
  <si>
    <t>ОУД.01</t>
  </si>
  <si>
    <t>ОУД.03</t>
  </si>
  <si>
    <t xml:space="preserve"> ОУД.05</t>
  </si>
  <si>
    <t>ОУД.07</t>
  </si>
  <si>
    <t xml:space="preserve"> ОУД.08</t>
  </si>
  <si>
    <t>ОУД.14</t>
  </si>
  <si>
    <t>УД.18</t>
  </si>
  <si>
    <t xml:space="preserve">План учебного процесса по профессии 15.01.05 Сварщик(ручной и частично механизированной сварки (наплавки))   на 2017 - 2020 учебный год                                                               </t>
  </si>
  <si>
    <t>4сем. 9нед.</t>
  </si>
  <si>
    <t>144    (104+40)</t>
  </si>
  <si>
    <t>48 (35+13)</t>
  </si>
  <si>
    <t>96      (69+27)</t>
  </si>
  <si>
    <t>84 (54+30)</t>
  </si>
  <si>
    <t>28 (18+10)</t>
  </si>
  <si>
    <t>56 (36+20)</t>
  </si>
  <si>
    <t xml:space="preserve"> З, З, ДЗ,-,-,-</t>
  </si>
  <si>
    <t>3(1)</t>
  </si>
  <si>
    <t>3сем. 16нед.</t>
  </si>
  <si>
    <t xml:space="preserve">5сем. 9нед  </t>
  </si>
  <si>
    <t xml:space="preserve">6сем. 3нед.     </t>
  </si>
  <si>
    <t>ПМ.04</t>
  </si>
  <si>
    <t>Частично механизированная сварка (наплавка) плавлением</t>
  </si>
  <si>
    <t>МДК.04.01</t>
  </si>
  <si>
    <t>Техника и технология частично механизированной сварки (наплавки) плавлением в защитном газе</t>
  </si>
  <si>
    <t>УП.04</t>
  </si>
  <si>
    <t>ПП.04</t>
  </si>
  <si>
    <t xml:space="preserve"> </t>
  </si>
  <si>
    <t>2(2)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</si>
</sst>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6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textRotation="90" wrapText="1"/>
    </xf>
    <xf numFmtId="0" fontId="49" fillId="0" borderId="18" xfId="0" applyFont="1" applyBorder="1" applyAlignment="1">
      <alignment horizontal="center" vertical="center" textRotation="90" wrapText="1"/>
    </xf>
    <xf numFmtId="0" fontId="49" fillId="0" borderId="12" xfId="0" applyFont="1" applyBorder="1" applyAlignment="1">
      <alignment horizontal="center" vertical="center" textRotation="90" wrapText="1"/>
    </xf>
    <xf numFmtId="0" fontId="49" fillId="0" borderId="11" xfId="0" applyFont="1" applyBorder="1" applyAlignment="1">
      <alignment horizontal="right" wrapText="1"/>
    </xf>
    <xf numFmtId="0" fontId="54" fillId="0" borderId="19" xfId="0" applyFont="1" applyBorder="1" applyAlignment="1">
      <alignment/>
    </xf>
    <xf numFmtId="0" fontId="49" fillId="0" borderId="11" xfId="0" applyFont="1" applyBorder="1" applyAlignment="1">
      <alignment vertical="top" wrapText="1"/>
    </xf>
    <xf numFmtId="0" fontId="49" fillId="0" borderId="20" xfId="0" applyFont="1" applyBorder="1" applyAlignment="1">
      <alignment vertical="top" wrapText="1"/>
    </xf>
    <xf numFmtId="0" fontId="49" fillId="0" borderId="19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textRotation="90" wrapText="1"/>
    </xf>
    <xf numFmtId="0" fontId="49" fillId="0" borderId="12" xfId="0" applyFont="1" applyBorder="1" applyAlignment="1">
      <alignment horizontal="center" textRotation="90" wrapText="1"/>
    </xf>
    <xf numFmtId="0" fontId="54" fillId="0" borderId="18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9"/>
  <sheetViews>
    <sheetView tabSelected="1" zoomScalePageLayoutView="0" workbookViewId="0" topLeftCell="A40">
      <selection activeCell="O57" sqref="O57"/>
    </sheetView>
  </sheetViews>
  <sheetFormatPr defaultColWidth="9.140625" defaultRowHeight="15"/>
  <cols>
    <col min="1" max="1" width="11.00390625" style="0" customWidth="1"/>
    <col min="2" max="2" width="39.28125" style="0" customWidth="1"/>
    <col min="3" max="3" width="14.7109375" style="0" customWidth="1"/>
    <col min="4" max="4" width="9.421875" style="0" customWidth="1"/>
    <col min="5" max="5" width="8.28125" style="0" customWidth="1"/>
    <col min="6" max="6" width="9.421875" style="0" customWidth="1"/>
    <col min="7" max="7" width="10.140625" style="0" customWidth="1"/>
    <col min="8" max="8" width="6.140625" style="0" customWidth="1"/>
    <col min="9" max="10" width="6.28125" style="0" customWidth="1"/>
    <col min="11" max="11" width="6.57421875" style="0" customWidth="1"/>
    <col min="12" max="12" width="5.7109375" style="0" customWidth="1"/>
    <col min="13" max="13" width="6.28125" style="0" customWidth="1"/>
  </cols>
  <sheetData>
    <row r="1" spans="1:13" ht="15" customHeight="1">
      <c r="A1" s="31" t="s">
        <v>140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8.5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39" customHeight="1">
      <c r="A3" s="38" t="s">
        <v>9</v>
      </c>
      <c r="B3" s="35" t="s">
        <v>0</v>
      </c>
      <c r="C3" s="38" t="s">
        <v>1</v>
      </c>
      <c r="D3" s="46" t="s">
        <v>2</v>
      </c>
      <c r="E3" s="48"/>
      <c r="F3" s="48"/>
      <c r="G3" s="47"/>
      <c r="H3" s="43" t="s">
        <v>23</v>
      </c>
      <c r="I3" s="44"/>
      <c r="J3" s="44"/>
      <c r="K3" s="44"/>
      <c r="L3" s="44"/>
      <c r="M3" s="45"/>
    </row>
    <row r="4" spans="1:13" ht="31.5" customHeight="1">
      <c r="A4" s="39"/>
      <c r="B4" s="36"/>
      <c r="C4" s="39"/>
      <c r="D4" s="49" t="s">
        <v>3</v>
      </c>
      <c r="E4" s="49" t="s">
        <v>21</v>
      </c>
      <c r="F4" s="46" t="s">
        <v>4</v>
      </c>
      <c r="G4" s="47"/>
      <c r="H4" s="46" t="s">
        <v>6</v>
      </c>
      <c r="I4" s="47"/>
      <c r="J4" s="46" t="s">
        <v>8</v>
      </c>
      <c r="K4" s="47"/>
      <c r="L4" s="46" t="s">
        <v>7</v>
      </c>
      <c r="M4" s="47"/>
    </row>
    <row r="5" spans="1:13" ht="78" customHeight="1">
      <c r="A5" s="40"/>
      <c r="B5" s="37"/>
      <c r="C5" s="40"/>
      <c r="D5" s="50"/>
      <c r="E5" s="50"/>
      <c r="F5" s="10" t="s">
        <v>5</v>
      </c>
      <c r="G5" s="10" t="s">
        <v>22</v>
      </c>
      <c r="H5" s="11" t="s">
        <v>51</v>
      </c>
      <c r="I5" s="11" t="s">
        <v>94</v>
      </c>
      <c r="J5" s="11" t="s">
        <v>150</v>
      </c>
      <c r="K5" s="11" t="s">
        <v>141</v>
      </c>
      <c r="L5" s="11" t="s">
        <v>151</v>
      </c>
      <c r="M5" s="11" t="s">
        <v>152</v>
      </c>
    </row>
    <row r="6" spans="1:13" ht="15" customHeight="1">
      <c r="A6" s="12">
        <v>1</v>
      </c>
      <c r="B6" s="12">
        <v>2</v>
      </c>
      <c r="C6" s="12">
        <v>3</v>
      </c>
      <c r="D6" s="13">
        <v>4</v>
      </c>
      <c r="E6" s="13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</row>
    <row r="7" spans="1:13" ht="13.5" customHeight="1">
      <c r="A7" s="14" t="s">
        <v>63</v>
      </c>
      <c r="B7" s="11" t="s">
        <v>64</v>
      </c>
      <c r="C7" s="11" t="s">
        <v>110</v>
      </c>
      <c r="D7" s="15">
        <f>SUM(D8:D25)</f>
        <v>3078</v>
      </c>
      <c r="E7" s="15">
        <f>SUM(E8:E25)</f>
        <v>1026</v>
      </c>
      <c r="F7" s="15">
        <f>SUM(F8:F25)</f>
        <v>2052</v>
      </c>
      <c r="G7" s="15">
        <f>SUM(G8:G26)</f>
        <v>602</v>
      </c>
      <c r="H7" s="15">
        <f>SUM(H8:H25)</f>
        <v>612</v>
      </c>
      <c r="I7" s="15">
        <f>SUM(I8:I25)</f>
        <v>720</v>
      </c>
      <c r="J7" s="15">
        <f>SUM(J8:J25)</f>
        <v>418</v>
      </c>
      <c r="K7" s="15">
        <f>SUM(K8:K26)</f>
        <v>166</v>
      </c>
      <c r="L7" s="11">
        <f>SUM(L8:L26)</f>
        <v>82</v>
      </c>
      <c r="M7" s="11">
        <f>SUM(M8:M25)</f>
        <v>54</v>
      </c>
    </row>
    <row r="8" spans="1:13" ht="12.75" customHeight="1">
      <c r="A8" s="16" t="s">
        <v>133</v>
      </c>
      <c r="B8" s="17" t="s">
        <v>131</v>
      </c>
      <c r="C8" s="18" t="s">
        <v>95</v>
      </c>
      <c r="D8" s="18">
        <v>171</v>
      </c>
      <c r="E8" s="18">
        <v>57</v>
      </c>
      <c r="F8" s="18">
        <f>SUM(H8:K8)</f>
        <v>114</v>
      </c>
      <c r="G8" s="18">
        <v>57</v>
      </c>
      <c r="H8" s="18">
        <v>34</v>
      </c>
      <c r="I8" s="18">
        <v>46</v>
      </c>
      <c r="J8" s="18">
        <v>16</v>
      </c>
      <c r="K8" s="18">
        <v>18</v>
      </c>
      <c r="L8" s="18">
        <v>0</v>
      </c>
      <c r="M8" s="18">
        <v>0</v>
      </c>
    </row>
    <row r="9" spans="1:13" ht="12.75" customHeight="1">
      <c r="A9" s="16" t="s">
        <v>65</v>
      </c>
      <c r="B9" s="17" t="s">
        <v>132</v>
      </c>
      <c r="C9" s="18" t="s">
        <v>96</v>
      </c>
      <c r="D9" s="18">
        <v>257</v>
      </c>
      <c r="E9" s="18">
        <v>86</v>
      </c>
      <c r="F9" s="18">
        <f>SUM(H9:K9)</f>
        <v>171</v>
      </c>
      <c r="G9" s="18">
        <v>20</v>
      </c>
      <c r="H9" s="18">
        <v>68</v>
      </c>
      <c r="I9" s="18">
        <v>46</v>
      </c>
      <c r="J9" s="18">
        <v>32</v>
      </c>
      <c r="K9" s="18">
        <v>25</v>
      </c>
      <c r="L9" s="18">
        <v>0</v>
      </c>
      <c r="M9" s="18">
        <v>0</v>
      </c>
    </row>
    <row r="10" spans="1:13" ht="15">
      <c r="A10" s="16" t="s">
        <v>134</v>
      </c>
      <c r="B10" s="17" t="s">
        <v>11</v>
      </c>
      <c r="C10" s="18" t="s">
        <v>96</v>
      </c>
      <c r="D10" s="18">
        <f aca="true" t="shared" si="0" ref="D10:D20">SUM(E10:F10)</f>
        <v>256</v>
      </c>
      <c r="E10" s="18">
        <v>85</v>
      </c>
      <c r="F10" s="18">
        <f aca="true" t="shared" si="1" ref="F10:F20">SUM(H10:K10)</f>
        <v>171</v>
      </c>
      <c r="G10" s="18">
        <v>171</v>
      </c>
      <c r="H10" s="18">
        <v>68</v>
      </c>
      <c r="I10" s="18">
        <v>46</v>
      </c>
      <c r="J10" s="18">
        <v>32</v>
      </c>
      <c r="K10" s="18">
        <v>25</v>
      </c>
      <c r="L10" s="18">
        <v>0</v>
      </c>
      <c r="M10" s="18">
        <v>0</v>
      </c>
    </row>
    <row r="11" spans="1:13" ht="24">
      <c r="A11" s="16" t="s">
        <v>67</v>
      </c>
      <c r="B11" s="17" t="s">
        <v>66</v>
      </c>
      <c r="C11" s="18" t="s">
        <v>97</v>
      </c>
      <c r="D11" s="18">
        <v>428</v>
      </c>
      <c r="E11" s="18">
        <v>143</v>
      </c>
      <c r="F11" s="18">
        <f t="shared" si="1"/>
        <v>285</v>
      </c>
      <c r="G11" s="18">
        <v>45</v>
      </c>
      <c r="H11" s="18">
        <v>102</v>
      </c>
      <c r="I11" s="18">
        <v>92</v>
      </c>
      <c r="J11" s="18">
        <v>91</v>
      </c>
      <c r="K11" s="18">
        <v>0</v>
      </c>
      <c r="L11" s="18">
        <v>0</v>
      </c>
      <c r="M11" s="18">
        <v>0</v>
      </c>
    </row>
    <row r="12" spans="1:13" ht="13.5" customHeight="1">
      <c r="A12" s="16" t="s">
        <v>135</v>
      </c>
      <c r="B12" s="19" t="s">
        <v>68</v>
      </c>
      <c r="C12" s="18" t="s">
        <v>96</v>
      </c>
      <c r="D12" s="18">
        <f t="shared" si="0"/>
        <v>256</v>
      </c>
      <c r="E12" s="18">
        <v>85</v>
      </c>
      <c r="F12" s="18">
        <f t="shared" si="1"/>
        <v>171</v>
      </c>
      <c r="G12" s="18">
        <v>0</v>
      </c>
      <c r="H12" s="18">
        <v>34</v>
      </c>
      <c r="I12" s="18">
        <v>46</v>
      </c>
      <c r="J12" s="18">
        <v>64</v>
      </c>
      <c r="K12" s="18">
        <v>27</v>
      </c>
      <c r="L12" s="18">
        <v>0</v>
      </c>
      <c r="M12" s="18">
        <v>0</v>
      </c>
    </row>
    <row r="13" spans="1:13" ht="15" customHeight="1">
      <c r="A13" s="16" t="s">
        <v>69</v>
      </c>
      <c r="B13" s="17" t="s">
        <v>10</v>
      </c>
      <c r="C13" s="18" t="s">
        <v>148</v>
      </c>
      <c r="D13" s="18">
        <f t="shared" si="0"/>
        <v>257</v>
      </c>
      <c r="E13" s="18">
        <v>86</v>
      </c>
      <c r="F13" s="18">
        <f t="shared" si="1"/>
        <v>171</v>
      </c>
      <c r="G13" s="18">
        <v>169</v>
      </c>
      <c r="H13" s="18">
        <v>51</v>
      </c>
      <c r="I13" s="18">
        <v>69</v>
      </c>
      <c r="J13" s="18">
        <v>51</v>
      </c>
      <c r="K13" s="18">
        <v>0</v>
      </c>
      <c r="L13" s="18">
        <v>0</v>
      </c>
      <c r="M13" s="18">
        <v>0</v>
      </c>
    </row>
    <row r="14" spans="1:13" ht="15">
      <c r="A14" s="16" t="s">
        <v>136</v>
      </c>
      <c r="B14" s="20" t="s">
        <v>58</v>
      </c>
      <c r="C14" s="18" t="s">
        <v>98</v>
      </c>
      <c r="D14" s="18">
        <f t="shared" si="0"/>
        <v>108</v>
      </c>
      <c r="E14" s="18">
        <v>36</v>
      </c>
      <c r="F14" s="18">
        <f t="shared" si="1"/>
        <v>72</v>
      </c>
      <c r="G14" s="18">
        <v>0</v>
      </c>
      <c r="H14" s="18">
        <v>17</v>
      </c>
      <c r="I14" s="18">
        <v>23</v>
      </c>
      <c r="J14" s="18">
        <v>32</v>
      </c>
      <c r="K14" s="18">
        <v>0</v>
      </c>
      <c r="L14" s="18">
        <v>0</v>
      </c>
      <c r="M14" s="18">
        <v>0</v>
      </c>
    </row>
    <row r="15" spans="1:13" ht="15">
      <c r="A15" s="16" t="s">
        <v>137</v>
      </c>
      <c r="B15" s="17" t="s">
        <v>70</v>
      </c>
      <c r="C15" s="18" t="s">
        <v>99</v>
      </c>
      <c r="D15" s="18">
        <f t="shared" si="0"/>
        <v>162</v>
      </c>
      <c r="E15" s="18">
        <v>54</v>
      </c>
      <c r="F15" s="18">
        <f t="shared" si="1"/>
        <v>108</v>
      </c>
      <c r="G15" s="18">
        <v>80</v>
      </c>
      <c r="H15" s="18">
        <v>34</v>
      </c>
      <c r="I15" s="18">
        <v>74</v>
      </c>
      <c r="J15" s="18">
        <v>0</v>
      </c>
      <c r="K15" s="18">
        <v>0</v>
      </c>
      <c r="L15" s="18">
        <v>0</v>
      </c>
      <c r="M15" s="18">
        <v>0</v>
      </c>
    </row>
    <row r="16" spans="1:13" ht="14.25" customHeight="1">
      <c r="A16" s="16" t="s">
        <v>71</v>
      </c>
      <c r="B16" s="17" t="s">
        <v>39</v>
      </c>
      <c r="C16" s="18" t="s">
        <v>93</v>
      </c>
      <c r="D16" s="18">
        <v>270</v>
      </c>
      <c r="E16" s="18">
        <v>90</v>
      </c>
      <c r="F16" s="18">
        <f t="shared" si="1"/>
        <v>180</v>
      </c>
      <c r="G16" s="18">
        <v>28</v>
      </c>
      <c r="H16" s="18">
        <v>102</v>
      </c>
      <c r="I16" s="18">
        <v>78</v>
      </c>
      <c r="J16" s="18">
        <v>0</v>
      </c>
      <c r="K16" s="18">
        <v>0</v>
      </c>
      <c r="L16" s="18">
        <v>0</v>
      </c>
      <c r="M16" s="18">
        <v>0</v>
      </c>
    </row>
    <row r="17" spans="1:13" ht="15">
      <c r="A17" s="16" t="s">
        <v>72</v>
      </c>
      <c r="B17" s="17" t="s">
        <v>37</v>
      </c>
      <c r="C17" s="18" t="s">
        <v>99</v>
      </c>
      <c r="D17" s="18">
        <f t="shared" si="0"/>
        <v>171</v>
      </c>
      <c r="E17" s="18">
        <v>57</v>
      </c>
      <c r="F17" s="18">
        <f t="shared" si="1"/>
        <v>114</v>
      </c>
      <c r="G17" s="18">
        <v>18</v>
      </c>
      <c r="H17" s="18">
        <v>34</v>
      </c>
      <c r="I17" s="18">
        <v>80</v>
      </c>
      <c r="J17" s="18">
        <v>0</v>
      </c>
      <c r="K17" s="18">
        <v>0</v>
      </c>
      <c r="L17" s="18">
        <v>0</v>
      </c>
      <c r="M17" s="18">
        <v>0</v>
      </c>
    </row>
    <row r="18" spans="1:13" ht="13.5" customHeight="1">
      <c r="A18" s="16" t="s">
        <v>73</v>
      </c>
      <c r="B18" s="17" t="s">
        <v>36</v>
      </c>
      <c r="C18" s="18" t="s">
        <v>96</v>
      </c>
      <c r="D18" s="18">
        <f t="shared" si="0"/>
        <v>257</v>
      </c>
      <c r="E18" s="18">
        <v>86</v>
      </c>
      <c r="F18" s="18">
        <f t="shared" si="1"/>
        <v>171</v>
      </c>
      <c r="G18" s="18">
        <v>0</v>
      </c>
      <c r="H18" s="18">
        <v>34</v>
      </c>
      <c r="I18" s="18">
        <v>46</v>
      </c>
      <c r="J18" s="18">
        <v>64</v>
      </c>
      <c r="K18" s="18">
        <v>27</v>
      </c>
      <c r="L18" s="18">
        <v>0</v>
      </c>
      <c r="M18" s="18">
        <v>0</v>
      </c>
    </row>
    <row r="19" spans="1:13" ht="15">
      <c r="A19" s="16" t="s">
        <v>74</v>
      </c>
      <c r="B19" s="17" t="s">
        <v>38</v>
      </c>
      <c r="C19" s="18" t="s">
        <v>98</v>
      </c>
      <c r="D19" s="18">
        <f t="shared" si="0"/>
        <v>54</v>
      </c>
      <c r="E19" s="18">
        <v>18</v>
      </c>
      <c r="F19" s="18">
        <f t="shared" si="1"/>
        <v>36</v>
      </c>
      <c r="G19" s="18">
        <v>14</v>
      </c>
      <c r="H19" s="18">
        <v>0</v>
      </c>
      <c r="I19" s="18">
        <v>36</v>
      </c>
      <c r="J19" s="18">
        <v>0</v>
      </c>
      <c r="K19" s="18">
        <v>0</v>
      </c>
      <c r="L19" s="18">
        <v>0</v>
      </c>
      <c r="M19" s="18">
        <v>0</v>
      </c>
    </row>
    <row r="20" spans="1:13" ht="13.5" customHeight="1">
      <c r="A20" s="16" t="s">
        <v>76</v>
      </c>
      <c r="B20" s="19" t="s">
        <v>75</v>
      </c>
      <c r="C20" s="18" t="s">
        <v>99</v>
      </c>
      <c r="D20" s="18">
        <f t="shared" si="0"/>
        <v>108</v>
      </c>
      <c r="E20" s="18">
        <v>36</v>
      </c>
      <c r="F20" s="18">
        <f t="shared" si="1"/>
        <v>72</v>
      </c>
      <c r="G20" s="18">
        <v>0</v>
      </c>
      <c r="H20" s="18">
        <v>34</v>
      </c>
      <c r="I20" s="18">
        <v>38</v>
      </c>
      <c r="J20" s="18">
        <v>0</v>
      </c>
      <c r="K20" s="18">
        <v>0</v>
      </c>
      <c r="L20" s="18">
        <v>0</v>
      </c>
      <c r="M20" s="18">
        <v>0</v>
      </c>
    </row>
    <row r="21" spans="1:13" ht="15">
      <c r="A21" s="16" t="s">
        <v>138</v>
      </c>
      <c r="B21" s="21" t="s">
        <v>77</v>
      </c>
      <c r="C21" s="18" t="s">
        <v>98</v>
      </c>
      <c r="D21" s="18">
        <v>54</v>
      </c>
      <c r="E21" s="18">
        <v>18</v>
      </c>
      <c r="F21" s="18">
        <f aca="true" t="shared" si="2" ref="F21:F26">SUM(H21:M21)</f>
        <v>36</v>
      </c>
      <c r="G21" s="18">
        <v>0</v>
      </c>
      <c r="H21" s="18">
        <v>0</v>
      </c>
      <c r="I21" s="18">
        <v>0</v>
      </c>
      <c r="J21" s="18">
        <v>36</v>
      </c>
      <c r="K21" s="18">
        <v>0</v>
      </c>
      <c r="L21" s="18">
        <v>0</v>
      </c>
      <c r="M21" s="18">
        <v>0</v>
      </c>
    </row>
    <row r="22" spans="1:13" ht="15">
      <c r="A22" s="16" t="s">
        <v>78</v>
      </c>
      <c r="B22" s="17" t="s">
        <v>24</v>
      </c>
      <c r="C22" s="18" t="s">
        <v>100</v>
      </c>
      <c r="D22" s="18">
        <v>85</v>
      </c>
      <c r="E22" s="18">
        <v>28</v>
      </c>
      <c r="F22" s="18">
        <f t="shared" si="2"/>
        <v>57</v>
      </c>
      <c r="G22" s="18">
        <v>0</v>
      </c>
      <c r="H22" s="18">
        <v>0</v>
      </c>
      <c r="I22" s="18">
        <v>0</v>
      </c>
      <c r="J22" s="18">
        <v>0</v>
      </c>
      <c r="K22" s="18">
        <v>44</v>
      </c>
      <c r="L22" s="18">
        <v>13</v>
      </c>
      <c r="M22" s="18">
        <v>0</v>
      </c>
    </row>
    <row r="23" spans="1:13" ht="15">
      <c r="A23" s="16" t="s">
        <v>80</v>
      </c>
      <c r="B23" s="17" t="s">
        <v>79</v>
      </c>
      <c r="C23" s="18" t="s">
        <v>106</v>
      </c>
      <c r="D23" s="18">
        <v>54</v>
      </c>
      <c r="E23" s="18">
        <v>18</v>
      </c>
      <c r="F23" s="18">
        <f t="shared" si="2"/>
        <v>36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18</v>
      </c>
      <c r="M23" s="18">
        <v>18</v>
      </c>
    </row>
    <row r="24" spans="1:13" ht="15">
      <c r="A24" s="16" t="s">
        <v>82</v>
      </c>
      <c r="B24" s="17" t="s">
        <v>81</v>
      </c>
      <c r="C24" s="18" t="s">
        <v>106</v>
      </c>
      <c r="D24" s="18">
        <v>54</v>
      </c>
      <c r="E24" s="18">
        <v>18</v>
      </c>
      <c r="F24" s="18">
        <f t="shared" si="2"/>
        <v>36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18</v>
      </c>
      <c r="M24" s="18">
        <v>18</v>
      </c>
    </row>
    <row r="25" spans="1:13" ht="15">
      <c r="A25" s="16" t="s">
        <v>139</v>
      </c>
      <c r="B25" s="17" t="s">
        <v>83</v>
      </c>
      <c r="C25" s="18" t="s">
        <v>106</v>
      </c>
      <c r="D25" s="18">
        <v>76</v>
      </c>
      <c r="E25" s="18">
        <v>25</v>
      </c>
      <c r="F25" s="18">
        <f t="shared" si="2"/>
        <v>51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33</v>
      </c>
      <c r="M25" s="18">
        <v>18</v>
      </c>
    </row>
    <row r="26" spans="1:13" ht="15">
      <c r="A26" s="16"/>
      <c r="B26" s="17" t="s">
        <v>84</v>
      </c>
      <c r="C26" s="18"/>
      <c r="D26" s="18">
        <v>0</v>
      </c>
      <c r="E26" s="18">
        <v>39</v>
      </c>
      <c r="F26" s="18">
        <f t="shared" si="2"/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</row>
    <row r="27" spans="1:13" ht="16.5" customHeight="1">
      <c r="A27" s="14" t="s">
        <v>14</v>
      </c>
      <c r="B27" s="22" t="s">
        <v>29</v>
      </c>
      <c r="C27" s="11" t="s">
        <v>111</v>
      </c>
      <c r="D27" s="11">
        <f>SUM(D28:D33)</f>
        <v>326</v>
      </c>
      <c r="E27" s="11">
        <f>SUM(E28:E33)</f>
        <v>108</v>
      </c>
      <c r="F27" s="11">
        <f>SUM(F28:F33)</f>
        <v>218</v>
      </c>
      <c r="G27" s="11">
        <f>SUM(G28:G33)</f>
        <v>108</v>
      </c>
      <c r="H27" s="11">
        <f>SUM(H28:H31)</f>
        <v>0</v>
      </c>
      <c r="I27" s="11">
        <f>SUM(I28:I32)</f>
        <v>108</v>
      </c>
      <c r="J27" s="11">
        <f>SUM(J28:J33)</f>
        <v>38</v>
      </c>
      <c r="K27" s="11">
        <f>SUM(K28:K33)</f>
        <v>36</v>
      </c>
      <c r="L27" s="11">
        <v>18</v>
      </c>
      <c r="M27" s="11">
        <v>18</v>
      </c>
    </row>
    <row r="28" spans="1:13" ht="12" customHeight="1">
      <c r="A28" s="16" t="s">
        <v>25</v>
      </c>
      <c r="B28" s="17" t="s">
        <v>50</v>
      </c>
      <c r="C28" s="18" t="s">
        <v>99</v>
      </c>
      <c r="D28" s="18">
        <v>54</v>
      </c>
      <c r="E28" s="18">
        <v>18</v>
      </c>
      <c r="F28" s="18">
        <v>36</v>
      </c>
      <c r="G28" s="18">
        <v>18</v>
      </c>
      <c r="H28" s="18">
        <v>0</v>
      </c>
      <c r="I28" s="18">
        <v>36</v>
      </c>
      <c r="J28" s="18">
        <v>0</v>
      </c>
      <c r="K28" s="18">
        <v>0</v>
      </c>
      <c r="L28" s="18">
        <v>0</v>
      </c>
      <c r="M28" s="18">
        <v>0</v>
      </c>
    </row>
    <row r="29" spans="1:13" ht="15" customHeight="1">
      <c r="A29" s="16" t="s">
        <v>26</v>
      </c>
      <c r="B29" s="17" t="s">
        <v>41</v>
      </c>
      <c r="C29" s="18" t="s">
        <v>97</v>
      </c>
      <c r="D29" s="18">
        <v>56</v>
      </c>
      <c r="E29" s="18">
        <v>18</v>
      </c>
      <c r="F29" s="18">
        <v>38</v>
      </c>
      <c r="G29" s="18">
        <v>18</v>
      </c>
      <c r="H29" s="18">
        <v>0</v>
      </c>
      <c r="I29" s="18">
        <v>0</v>
      </c>
      <c r="J29" s="18">
        <v>38</v>
      </c>
      <c r="K29" s="18">
        <v>0</v>
      </c>
      <c r="L29" s="18">
        <v>0</v>
      </c>
      <c r="M29" s="18">
        <v>0</v>
      </c>
    </row>
    <row r="30" spans="1:13" ht="15">
      <c r="A30" s="16" t="s">
        <v>27</v>
      </c>
      <c r="B30" s="17" t="s">
        <v>40</v>
      </c>
      <c r="C30" s="18" t="s">
        <v>102</v>
      </c>
      <c r="D30" s="18">
        <v>54</v>
      </c>
      <c r="E30" s="18">
        <v>18</v>
      </c>
      <c r="F30" s="18">
        <v>36</v>
      </c>
      <c r="G30" s="18">
        <v>18</v>
      </c>
      <c r="H30" s="18">
        <v>0</v>
      </c>
      <c r="I30" s="18">
        <v>36</v>
      </c>
      <c r="J30" s="18">
        <v>0</v>
      </c>
      <c r="K30" s="18">
        <v>0</v>
      </c>
      <c r="L30" s="18">
        <v>0</v>
      </c>
      <c r="M30" s="18">
        <v>0</v>
      </c>
    </row>
    <row r="31" spans="1:13" ht="15">
      <c r="A31" s="16" t="s">
        <v>28</v>
      </c>
      <c r="B31" s="17" t="s">
        <v>60</v>
      </c>
      <c r="C31" s="18" t="s">
        <v>99</v>
      </c>
      <c r="D31" s="18">
        <v>54</v>
      </c>
      <c r="E31" s="18">
        <v>18</v>
      </c>
      <c r="F31" s="18">
        <v>36</v>
      </c>
      <c r="G31" s="18">
        <v>18</v>
      </c>
      <c r="H31" s="18">
        <v>0</v>
      </c>
      <c r="I31" s="18">
        <v>36</v>
      </c>
      <c r="J31" s="18">
        <v>0</v>
      </c>
      <c r="K31" s="18">
        <v>0</v>
      </c>
      <c r="L31" s="18">
        <v>0</v>
      </c>
      <c r="M31" s="18">
        <v>0</v>
      </c>
    </row>
    <row r="32" spans="1:13" ht="15">
      <c r="A32" s="16" t="s">
        <v>42</v>
      </c>
      <c r="B32" s="17" t="s">
        <v>48</v>
      </c>
      <c r="C32" s="18" t="s">
        <v>106</v>
      </c>
      <c r="D32" s="18">
        <v>54</v>
      </c>
      <c r="E32" s="18">
        <v>18</v>
      </c>
      <c r="F32" s="18">
        <v>36</v>
      </c>
      <c r="G32" s="18">
        <v>18</v>
      </c>
      <c r="H32" s="18">
        <v>0</v>
      </c>
      <c r="I32" s="18">
        <v>0</v>
      </c>
      <c r="J32" s="18">
        <v>0</v>
      </c>
      <c r="K32" s="18">
        <v>0</v>
      </c>
      <c r="L32" s="18">
        <v>18</v>
      </c>
      <c r="M32" s="18">
        <v>18</v>
      </c>
    </row>
    <row r="33" spans="1:13" ht="15" customHeight="1">
      <c r="A33" s="16" t="s">
        <v>49</v>
      </c>
      <c r="B33" s="17" t="s">
        <v>15</v>
      </c>
      <c r="C33" s="18" t="s">
        <v>101</v>
      </c>
      <c r="D33" s="18">
        <v>54</v>
      </c>
      <c r="E33" s="18">
        <v>18</v>
      </c>
      <c r="F33" s="18">
        <v>36</v>
      </c>
      <c r="G33" s="18">
        <v>18</v>
      </c>
      <c r="H33" s="18">
        <v>0</v>
      </c>
      <c r="I33" s="18">
        <v>0</v>
      </c>
      <c r="J33" s="18">
        <v>0</v>
      </c>
      <c r="K33" s="18">
        <v>36</v>
      </c>
      <c r="L33" s="18">
        <v>0</v>
      </c>
      <c r="M33" s="18">
        <v>0</v>
      </c>
    </row>
    <row r="34" spans="1:13" ht="24" customHeight="1">
      <c r="A34" s="14" t="s">
        <v>12</v>
      </c>
      <c r="B34" s="22" t="s">
        <v>13</v>
      </c>
      <c r="C34" s="11" t="s">
        <v>112</v>
      </c>
      <c r="D34" s="11" t="s">
        <v>126</v>
      </c>
      <c r="E34" s="11" t="s">
        <v>129</v>
      </c>
      <c r="F34" s="11" t="s">
        <v>121</v>
      </c>
      <c r="G34" s="11">
        <v>251</v>
      </c>
      <c r="H34" s="11">
        <v>0</v>
      </c>
      <c r="I34" s="11">
        <v>0</v>
      </c>
      <c r="J34" s="11">
        <v>120</v>
      </c>
      <c r="K34" s="11">
        <v>626</v>
      </c>
      <c r="L34" s="11">
        <v>512</v>
      </c>
      <c r="M34" s="11">
        <v>648</v>
      </c>
    </row>
    <row r="35" spans="1:13" ht="24.75" customHeight="1">
      <c r="A35" s="14" t="s">
        <v>30</v>
      </c>
      <c r="B35" s="22" t="s">
        <v>16</v>
      </c>
      <c r="C35" s="11" t="s">
        <v>112</v>
      </c>
      <c r="D35" s="11" t="s">
        <v>124</v>
      </c>
      <c r="E35" s="11" t="s">
        <v>128</v>
      </c>
      <c r="F35" s="11" t="s">
        <v>120</v>
      </c>
      <c r="G35" s="11">
        <v>231</v>
      </c>
      <c r="H35" s="11">
        <v>0</v>
      </c>
      <c r="I35" s="11">
        <v>0</v>
      </c>
      <c r="J35" s="11">
        <v>120</v>
      </c>
      <c r="K35" s="11">
        <v>608</v>
      </c>
      <c r="L35" s="11">
        <v>494</v>
      </c>
      <c r="M35" s="11">
        <v>644</v>
      </c>
    </row>
    <row r="36" spans="1:13" ht="24">
      <c r="A36" s="23" t="s">
        <v>31</v>
      </c>
      <c r="B36" s="22" t="s">
        <v>85</v>
      </c>
      <c r="C36" s="11" t="s">
        <v>61</v>
      </c>
      <c r="D36" s="11" t="s">
        <v>117</v>
      </c>
      <c r="E36" s="11" t="s">
        <v>127</v>
      </c>
      <c r="F36" s="11" t="s">
        <v>115</v>
      </c>
      <c r="G36" s="11">
        <f>SUM(G37:G41)</f>
        <v>112</v>
      </c>
      <c r="H36" s="11">
        <v>0</v>
      </c>
      <c r="I36" s="11">
        <v>0</v>
      </c>
      <c r="J36" s="11">
        <f>SUM(J37:J40)</f>
        <v>120</v>
      </c>
      <c r="K36" s="11">
        <f>SUM(K37:K42)</f>
        <v>608</v>
      </c>
      <c r="L36" s="11">
        <v>0</v>
      </c>
      <c r="M36" s="11">
        <v>0</v>
      </c>
    </row>
    <row r="37" spans="1:13" ht="27" customHeight="1">
      <c r="A37" s="24" t="s">
        <v>17</v>
      </c>
      <c r="B37" s="17" t="s">
        <v>86</v>
      </c>
      <c r="C37" s="18" t="s">
        <v>103</v>
      </c>
      <c r="D37" s="18" t="s">
        <v>142</v>
      </c>
      <c r="E37" s="18" t="s">
        <v>143</v>
      </c>
      <c r="F37" s="18" t="s">
        <v>144</v>
      </c>
      <c r="G37" s="18">
        <v>48</v>
      </c>
      <c r="H37" s="18">
        <v>0</v>
      </c>
      <c r="I37" s="18">
        <v>0</v>
      </c>
      <c r="J37" s="18">
        <v>96</v>
      </c>
      <c r="K37" s="18">
        <v>0</v>
      </c>
      <c r="L37" s="18">
        <v>0</v>
      </c>
      <c r="M37" s="18">
        <v>0</v>
      </c>
    </row>
    <row r="38" spans="1:13" ht="21.75" customHeight="1">
      <c r="A38" s="24" t="s">
        <v>54</v>
      </c>
      <c r="B38" s="17" t="s">
        <v>55</v>
      </c>
      <c r="C38" s="18" t="s">
        <v>104</v>
      </c>
      <c r="D38" s="18" t="s">
        <v>145</v>
      </c>
      <c r="E38" s="18" t="s">
        <v>146</v>
      </c>
      <c r="F38" s="18" t="s">
        <v>147</v>
      </c>
      <c r="G38" s="18">
        <v>28</v>
      </c>
      <c r="H38" s="18">
        <v>0</v>
      </c>
      <c r="I38" s="18">
        <v>0</v>
      </c>
      <c r="J38" s="18">
        <v>24</v>
      </c>
      <c r="K38" s="18">
        <v>32</v>
      </c>
      <c r="L38" s="18">
        <v>0</v>
      </c>
      <c r="M38" s="18">
        <v>0</v>
      </c>
    </row>
    <row r="39" spans="1:13" ht="23.25" customHeight="1">
      <c r="A39" s="24" t="s">
        <v>87</v>
      </c>
      <c r="B39" s="17" t="s">
        <v>88</v>
      </c>
      <c r="C39" s="18" t="s">
        <v>105</v>
      </c>
      <c r="D39" s="18">
        <v>54</v>
      </c>
      <c r="E39" s="18">
        <v>18</v>
      </c>
      <c r="F39" s="18">
        <v>36</v>
      </c>
      <c r="G39" s="18">
        <v>18</v>
      </c>
      <c r="H39" s="18">
        <v>0</v>
      </c>
      <c r="I39" s="18">
        <v>0</v>
      </c>
      <c r="J39" s="18">
        <v>0</v>
      </c>
      <c r="K39" s="18">
        <v>36</v>
      </c>
      <c r="L39" s="18">
        <v>0</v>
      </c>
      <c r="M39" s="18">
        <v>0</v>
      </c>
    </row>
    <row r="40" spans="1:13" ht="15.75" customHeight="1">
      <c r="A40" s="24" t="s">
        <v>89</v>
      </c>
      <c r="B40" s="17" t="s">
        <v>90</v>
      </c>
      <c r="C40" s="18" t="s">
        <v>104</v>
      </c>
      <c r="D40" s="18">
        <v>54</v>
      </c>
      <c r="E40" s="18">
        <v>18</v>
      </c>
      <c r="F40" s="18">
        <v>36</v>
      </c>
      <c r="G40" s="18">
        <v>18</v>
      </c>
      <c r="H40" s="18">
        <v>0</v>
      </c>
      <c r="I40" s="18">
        <v>0</v>
      </c>
      <c r="J40" s="18">
        <v>0</v>
      </c>
      <c r="K40" s="18">
        <v>36</v>
      </c>
      <c r="L40" s="18">
        <v>0</v>
      </c>
      <c r="M40" s="18">
        <v>0</v>
      </c>
    </row>
    <row r="41" spans="1:13" ht="13.5" customHeight="1">
      <c r="A41" s="16" t="s">
        <v>44</v>
      </c>
      <c r="B41" s="17" t="s">
        <v>52</v>
      </c>
      <c r="C41" s="18" t="s">
        <v>105</v>
      </c>
      <c r="D41" s="18">
        <v>108</v>
      </c>
      <c r="E41" s="18">
        <v>0</v>
      </c>
      <c r="F41" s="18">
        <v>108</v>
      </c>
      <c r="G41" s="18">
        <v>0</v>
      </c>
      <c r="H41" s="18">
        <v>0</v>
      </c>
      <c r="I41" s="18">
        <v>0</v>
      </c>
      <c r="J41" s="18">
        <v>0</v>
      </c>
      <c r="K41" s="18">
        <v>108</v>
      </c>
      <c r="L41" s="18">
        <v>0</v>
      </c>
      <c r="M41" s="18">
        <v>0</v>
      </c>
    </row>
    <row r="42" spans="1:13" ht="14.25" customHeight="1">
      <c r="A42" s="16" t="s">
        <v>45</v>
      </c>
      <c r="B42" s="17" t="s">
        <v>53</v>
      </c>
      <c r="C42" s="18" t="s">
        <v>105</v>
      </c>
      <c r="D42" s="18">
        <v>396</v>
      </c>
      <c r="E42" s="18">
        <v>0</v>
      </c>
      <c r="F42" s="18">
        <v>396</v>
      </c>
      <c r="G42" s="18">
        <v>0</v>
      </c>
      <c r="H42" s="18">
        <v>0</v>
      </c>
      <c r="I42" s="18">
        <v>0</v>
      </c>
      <c r="J42" s="18">
        <v>0</v>
      </c>
      <c r="K42" s="18">
        <v>396</v>
      </c>
      <c r="L42" s="18">
        <v>0</v>
      </c>
      <c r="M42" s="18">
        <v>0</v>
      </c>
    </row>
    <row r="43" spans="1:13" ht="24.75" customHeight="1">
      <c r="A43" s="14" t="s">
        <v>32</v>
      </c>
      <c r="B43" s="25" t="s">
        <v>91</v>
      </c>
      <c r="C43" s="11" t="s">
        <v>61</v>
      </c>
      <c r="D43" s="11" t="s">
        <v>123</v>
      </c>
      <c r="E43" s="11" t="s">
        <v>122</v>
      </c>
      <c r="F43" s="11" t="s">
        <v>116</v>
      </c>
      <c r="G43" s="11">
        <f>SUM(G44:G44)</f>
        <v>58</v>
      </c>
      <c r="H43" s="11">
        <v>0</v>
      </c>
      <c r="I43" s="11">
        <v>0</v>
      </c>
      <c r="J43" s="11">
        <v>0</v>
      </c>
      <c r="K43" s="11">
        <f>SUM(K44:K46)</f>
        <v>0</v>
      </c>
      <c r="L43" s="11">
        <f>SUM(L44:L46)</f>
        <v>396</v>
      </c>
      <c r="M43" s="11">
        <f>SUM(M44:M46)</f>
        <v>116</v>
      </c>
    </row>
    <row r="44" spans="1:13" ht="24.75" customHeight="1">
      <c r="A44" s="16" t="s">
        <v>18</v>
      </c>
      <c r="B44" s="17" t="s">
        <v>92</v>
      </c>
      <c r="C44" s="18" t="s">
        <v>107</v>
      </c>
      <c r="D44" s="18" t="s">
        <v>125</v>
      </c>
      <c r="E44" s="18" t="s">
        <v>122</v>
      </c>
      <c r="F44" s="18" t="s">
        <v>114</v>
      </c>
      <c r="G44" s="18">
        <v>58</v>
      </c>
      <c r="H44" s="18">
        <v>0</v>
      </c>
      <c r="I44" s="18">
        <v>0</v>
      </c>
      <c r="J44" s="18">
        <v>0</v>
      </c>
      <c r="K44" s="18">
        <v>0</v>
      </c>
      <c r="L44" s="18">
        <v>108</v>
      </c>
      <c r="M44" s="18">
        <v>8</v>
      </c>
    </row>
    <row r="45" spans="1:13" ht="12.75" customHeight="1">
      <c r="A45" s="16" t="s">
        <v>46</v>
      </c>
      <c r="B45" s="17" t="s">
        <v>52</v>
      </c>
      <c r="C45" s="18" t="s">
        <v>106</v>
      </c>
      <c r="D45" s="18">
        <v>144</v>
      </c>
      <c r="E45" s="18">
        <v>0</v>
      </c>
      <c r="F45" s="18">
        <v>144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108</v>
      </c>
      <c r="M45" s="18">
        <v>36</v>
      </c>
    </row>
    <row r="46" spans="1:13" ht="13.5" customHeight="1">
      <c r="A46" s="16" t="s">
        <v>47</v>
      </c>
      <c r="B46" s="17" t="s">
        <v>53</v>
      </c>
      <c r="C46" s="18" t="s">
        <v>106</v>
      </c>
      <c r="D46" s="18">
        <v>252</v>
      </c>
      <c r="E46" s="18">
        <v>0</v>
      </c>
      <c r="F46" s="18">
        <v>252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180</v>
      </c>
      <c r="M46" s="18">
        <v>72</v>
      </c>
    </row>
    <row r="47" spans="1:13" ht="24" customHeight="1">
      <c r="A47" s="14" t="s">
        <v>153</v>
      </c>
      <c r="B47" s="15" t="s">
        <v>154</v>
      </c>
      <c r="C47" s="11" t="s">
        <v>61</v>
      </c>
      <c r="D47" s="11" t="s">
        <v>119</v>
      </c>
      <c r="E47" s="26">
        <f>SUM(E48:E48)</f>
        <v>61</v>
      </c>
      <c r="F47" s="11" t="s">
        <v>118</v>
      </c>
      <c r="G47" s="11">
        <f>SUM(G48:G49)</f>
        <v>61</v>
      </c>
      <c r="H47" s="18">
        <v>0</v>
      </c>
      <c r="I47" s="18">
        <v>0</v>
      </c>
      <c r="J47" s="18">
        <v>0</v>
      </c>
      <c r="K47" s="11">
        <v>0</v>
      </c>
      <c r="L47" s="11">
        <f>SUM(L48:L50)</f>
        <v>98</v>
      </c>
      <c r="M47" s="11">
        <f>SUM(M48:M50)</f>
        <v>528</v>
      </c>
    </row>
    <row r="48" spans="1:13" ht="28.5" customHeight="1">
      <c r="A48" s="16" t="s">
        <v>155</v>
      </c>
      <c r="B48" s="27" t="s">
        <v>156</v>
      </c>
      <c r="C48" s="18" t="s">
        <v>107</v>
      </c>
      <c r="D48" s="28">
        <v>183</v>
      </c>
      <c r="E48" s="28">
        <v>61</v>
      </c>
      <c r="F48" s="28">
        <v>122</v>
      </c>
      <c r="G48" s="28">
        <v>61</v>
      </c>
      <c r="H48" s="18">
        <v>0</v>
      </c>
      <c r="I48" s="18">
        <v>0</v>
      </c>
      <c r="J48" s="18">
        <v>0</v>
      </c>
      <c r="K48" s="18">
        <v>0</v>
      </c>
      <c r="L48" s="18">
        <v>98</v>
      </c>
      <c r="M48" s="18">
        <v>24</v>
      </c>
    </row>
    <row r="49" spans="1:13" ht="15">
      <c r="A49" s="16" t="s">
        <v>157</v>
      </c>
      <c r="B49" s="17" t="s">
        <v>52</v>
      </c>
      <c r="C49" s="18" t="s">
        <v>106</v>
      </c>
      <c r="D49" s="18">
        <v>108</v>
      </c>
      <c r="E49" s="18">
        <v>0</v>
      </c>
      <c r="F49" s="18">
        <v>108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108</v>
      </c>
    </row>
    <row r="50" spans="1:13" ht="13.5" customHeight="1">
      <c r="A50" s="29" t="s">
        <v>158</v>
      </c>
      <c r="B50" s="30" t="s">
        <v>53</v>
      </c>
      <c r="C50" s="18" t="s">
        <v>106</v>
      </c>
      <c r="D50" s="18">
        <v>396</v>
      </c>
      <c r="E50" s="18">
        <v>0</v>
      </c>
      <c r="F50" s="18">
        <v>396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396</v>
      </c>
    </row>
    <row r="51" spans="1:13" ht="15">
      <c r="A51" s="14" t="s">
        <v>33</v>
      </c>
      <c r="B51" s="22" t="s">
        <v>10</v>
      </c>
      <c r="C51" s="18" t="s">
        <v>108</v>
      </c>
      <c r="D51" s="11">
        <v>60</v>
      </c>
      <c r="E51" s="11">
        <v>20</v>
      </c>
      <c r="F51" s="11">
        <v>40</v>
      </c>
      <c r="G51" s="11">
        <v>20</v>
      </c>
      <c r="H51" s="18">
        <v>0</v>
      </c>
      <c r="I51" s="18">
        <v>0</v>
      </c>
      <c r="J51" s="18">
        <v>0</v>
      </c>
      <c r="K51" s="11">
        <v>18</v>
      </c>
      <c r="L51" s="11">
        <v>18</v>
      </c>
      <c r="M51" s="11">
        <v>4</v>
      </c>
    </row>
    <row r="52" spans="1:13" ht="15" customHeight="1">
      <c r="A52" s="41" t="s">
        <v>19</v>
      </c>
      <c r="B52" s="42"/>
      <c r="C52" s="15" t="s">
        <v>113</v>
      </c>
      <c r="D52" s="11">
        <v>5561</v>
      </c>
      <c r="E52" s="11">
        <v>1386</v>
      </c>
      <c r="F52" s="11">
        <v>4176</v>
      </c>
      <c r="G52" s="11">
        <v>961</v>
      </c>
      <c r="H52" s="11">
        <v>612</v>
      </c>
      <c r="I52" s="11">
        <v>864</v>
      </c>
      <c r="J52" s="11">
        <v>612</v>
      </c>
      <c r="K52" s="11">
        <v>864</v>
      </c>
      <c r="L52" s="11">
        <v>612</v>
      </c>
      <c r="M52" s="11">
        <v>756</v>
      </c>
    </row>
    <row r="53" spans="1:13" ht="14.25" customHeight="1">
      <c r="A53" s="11" t="s">
        <v>20</v>
      </c>
      <c r="B53" s="11" t="s">
        <v>43</v>
      </c>
      <c r="C53" s="27"/>
      <c r="D53" s="18"/>
      <c r="E53" s="18"/>
      <c r="F53" s="18"/>
      <c r="G53" s="18"/>
      <c r="H53" s="18"/>
      <c r="I53" s="18"/>
      <c r="J53" s="18"/>
      <c r="K53" s="18"/>
      <c r="L53" s="18"/>
      <c r="M53" s="11" t="s">
        <v>109</v>
      </c>
    </row>
    <row r="54" spans="1:13" ht="22.5" customHeight="1">
      <c r="A54" s="53" t="s">
        <v>130</v>
      </c>
      <c r="B54" s="54"/>
      <c r="C54" s="54"/>
      <c r="D54" s="54"/>
      <c r="E54" s="55"/>
      <c r="F54" s="38" t="s">
        <v>159</v>
      </c>
      <c r="G54" s="18" t="s">
        <v>34</v>
      </c>
      <c r="H54" s="18">
        <v>612</v>
      </c>
      <c r="I54" s="18">
        <v>828</v>
      </c>
      <c r="J54" s="18">
        <v>576</v>
      </c>
      <c r="K54" s="18">
        <v>324</v>
      </c>
      <c r="L54" s="18">
        <v>324</v>
      </c>
      <c r="M54" s="18">
        <v>108</v>
      </c>
    </row>
    <row r="55" spans="1:13" ht="22.5" customHeight="1">
      <c r="A55" s="56"/>
      <c r="B55" s="57"/>
      <c r="C55" s="57"/>
      <c r="D55" s="57"/>
      <c r="E55" s="58"/>
      <c r="F55" s="51"/>
      <c r="G55" s="18" t="s">
        <v>35</v>
      </c>
      <c r="H55" s="18">
        <v>0</v>
      </c>
      <c r="I55" s="18">
        <v>0</v>
      </c>
      <c r="J55" s="18">
        <v>0</v>
      </c>
      <c r="K55" s="18">
        <v>108</v>
      </c>
      <c r="L55" s="18">
        <v>108</v>
      </c>
      <c r="M55" s="18">
        <v>144</v>
      </c>
    </row>
    <row r="56" spans="1:13" ht="22.5" customHeight="1">
      <c r="A56" s="56"/>
      <c r="B56" s="57"/>
      <c r="C56" s="57"/>
      <c r="D56" s="57"/>
      <c r="E56" s="58"/>
      <c r="F56" s="51"/>
      <c r="G56" s="17" t="s">
        <v>59</v>
      </c>
      <c r="H56" s="18">
        <v>0</v>
      </c>
      <c r="I56" s="18">
        <v>0</v>
      </c>
      <c r="J56" s="18">
        <v>0</v>
      </c>
      <c r="K56" s="18">
        <v>396</v>
      </c>
      <c r="L56" s="18">
        <v>180</v>
      </c>
      <c r="M56" s="18">
        <v>468</v>
      </c>
    </row>
    <row r="57" spans="1:13" ht="25.5" customHeight="1">
      <c r="A57" s="56"/>
      <c r="B57" s="57"/>
      <c r="C57" s="57"/>
      <c r="D57" s="57"/>
      <c r="E57" s="58"/>
      <c r="F57" s="51"/>
      <c r="G57" s="17" t="s">
        <v>62</v>
      </c>
      <c r="H57" s="18">
        <v>0</v>
      </c>
      <c r="I57" s="18">
        <v>2</v>
      </c>
      <c r="J57" s="18">
        <v>3</v>
      </c>
      <c r="K57" s="18" t="s">
        <v>149</v>
      </c>
      <c r="L57" s="18">
        <v>0</v>
      </c>
      <c r="M57" s="18" t="s">
        <v>160</v>
      </c>
    </row>
    <row r="58" spans="1:13" ht="25.5" customHeight="1">
      <c r="A58" s="56"/>
      <c r="B58" s="57"/>
      <c r="C58" s="57"/>
      <c r="D58" s="57"/>
      <c r="E58" s="58"/>
      <c r="F58" s="51"/>
      <c r="G58" s="27" t="s">
        <v>56</v>
      </c>
      <c r="H58" s="18">
        <v>0</v>
      </c>
      <c r="I58" s="18">
        <v>7</v>
      </c>
      <c r="J58" s="18">
        <v>2</v>
      </c>
      <c r="K58" s="18">
        <v>8</v>
      </c>
      <c r="L58" s="18">
        <v>1</v>
      </c>
      <c r="M58" s="18">
        <v>8</v>
      </c>
    </row>
    <row r="59" spans="1:15" ht="20.25" customHeight="1">
      <c r="A59" s="59"/>
      <c r="B59" s="60"/>
      <c r="C59" s="60"/>
      <c r="D59" s="60"/>
      <c r="E59" s="61"/>
      <c r="F59" s="52"/>
      <c r="G59" s="27" t="s">
        <v>57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O59" s="4"/>
    </row>
    <row r="60" spans="1:13" ht="15">
      <c r="A60" s="1"/>
      <c r="B60" s="1"/>
      <c r="C60" s="1"/>
      <c r="D60" s="1"/>
      <c r="E60" s="1"/>
      <c r="F60" s="1"/>
      <c r="G60" s="8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1"/>
      <c r="B69" s="1"/>
      <c r="C69" s="2"/>
      <c r="D69" s="2"/>
      <c r="E69" s="2"/>
      <c r="F69" s="2"/>
      <c r="G69" s="1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>
      <c r="A75" s="3"/>
      <c r="B75" s="3"/>
      <c r="C75" s="3"/>
      <c r="D75" s="3"/>
      <c r="E75" s="3"/>
      <c r="F75" s="3"/>
      <c r="G75" s="2"/>
      <c r="H75" s="3"/>
      <c r="I75" s="3"/>
      <c r="J75" s="3"/>
      <c r="K75" s="3"/>
      <c r="L75" s="3"/>
      <c r="M75" s="3"/>
    </row>
    <row r="76" spans="1:13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ht="15">
      <c r="G229" s="3"/>
    </row>
  </sheetData>
  <sheetProtection/>
  <mergeCells count="15">
    <mergeCell ref="F4:G4"/>
    <mergeCell ref="E4:E5"/>
    <mergeCell ref="F54:F59"/>
    <mergeCell ref="D4:D5"/>
    <mergeCell ref="A54:E59"/>
    <mergeCell ref="A1:M2"/>
    <mergeCell ref="B3:B5"/>
    <mergeCell ref="A3:A5"/>
    <mergeCell ref="A52:B52"/>
    <mergeCell ref="H3:M3"/>
    <mergeCell ref="H4:I4"/>
    <mergeCell ref="J4:K4"/>
    <mergeCell ref="L4:M4"/>
    <mergeCell ref="C3:C5"/>
    <mergeCell ref="D3:G3"/>
  </mergeCells>
  <printOptions/>
  <pageMargins left="0.11811023622047245" right="0.11811023622047245" top="0.15748031496062992" bottom="0.15748031496062992" header="0.11811023622047245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G7" sqref="G7"/>
    </sheetView>
  </sheetViews>
  <sheetFormatPr defaultColWidth="9.140625" defaultRowHeight="15"/>
  <cols>
    <col min="2" max="2" width="43.8515625" style="0" customWidth="1"/>
  </cols>
  <sheetData>
    <row r="3" spans="1:3" ht="25.5" customHeight="1">
      <c r="A3" s="7" t="s">
        <v>17</v>
      </c>
      <c r="B3" s="6" t="s">
        <v>86</v>
      </c>
      <c r="C3" s="9"/>
    </row>
    <row r="4" spans="1:3" ht="27" customHeight="1">
      <c r="A4" s="7" t="s">
        <v>54</v>
      </c>
      <c r="B4" s="6" t="s">
        <v>55</v>
      </c>
      <c r="C4" s="9"/>
    </row>
    <row r="5" spans="1:3" ht="29.25" customHeight="1">
      <c r="A5" s="7" t="s">
        <v>87</v>
      </c>
      <c r="B5" s="6" t="s">
        <v>88</v>
      </c>
      <c r="C5" s="9"/>
    </row>
    <row r="6" spans="1:3" ht="21" customHeight="1">
      <c r="A6" s="7" t="s">
        <v>89</v>
      </c>
      <c r="B6" s="6" t="s">
        <v>90</v>
      </c>
      <c r="C6" s="9"/>
    </row>
    <row r="7" spans="1:3" ht="25.5">
      <c r="A7" s="5" t="s">
        <v>18</v>
      </c>
      <c r="B7" s="6" t="s">
        <v>92</v>
      </c>
      <c r="C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PC-1</cp:lastModifiedBy>
  <cp:lastPrinted>2019-01-18T10:50:44Z</cp:lastPrinted>
  <dcterms:created xsi:type="dcterms:W3CDTF">2011-02-24T17:32:23Z</dcterms:created>
  <dcterms:modified xsi:type="dcterms:W3CDTF">2019-06-26T14:44:17Z</dcterms:modified>
  <cp:category/>
  <cp:version/>
  <cp:contentType/>
  <cp:contentStatus/>
</cp:coreProperties>
</file>