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ны\НПО 2018\пекарь\"/>
    </mc:Choice>
  </mc:AlternateContent>
  <bookViews>
    <workbookView xWindow="360" yWindow="150" windowWidth="19320" windowHeight="9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32" i="1" l="1"/>
  <c r="J32" i="1"/>
  <c r="F16" i="1" l="1"/>
  <c r="D6" i="1"/>
  <c r="E6" i="1"/>
  <c r="L6" i="1" l="1"/>
  <c r="I6" i="1"/>
  <c r="J6" i="1"/>
  <c r="K6" i="1"/>
  <c r="F8" i="1"/>
  <c r="H6" i="1"/>
  <c r="G6" i="1"/>
  <c r="F17" i="1"/>
  <c r="F11" i="1"/>
  <c r="F9" i="1"/>
  <c r="F21" i="1"/>
  <c r="F14" i="1"/>
  <c r="F19" i="1"/>
  <c r="F18" i="1"/>
  <c r="H26" i="1"/>
  <c r="F12" i="1"/>
  <c r="F10" i="1"/>
  <c r="F7" i="1"/>
  <c r="I26" i="1"/>
  <c r="F15" i="1"/>
  <c r="F13" i="1"/>
  <c r="F6" i="1" l="1"/>
</calcChain>
</file>

<file path=xl/sharedStrings.xml><?xml version="1.0" encoding="utf-8"?>
<sst xmlns="http://schemas.openxmlformats.org/spreadsheetml/2006/main" count="214" uniqueCount="167">
  <si>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</si>
  <si>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</si>
  <si>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</si>
  <si>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</si>
  <si>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</si>
  <si>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</si>
  <si>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I курс</t>
  </si>
  <si>
    <t>III курс</t>
  </si>
  <si>
    <t>II курс</t>
  </si>
  <si>
    <t>Индекс</t>
  </si>
  <si>
    <t>Физическая культура</t>
  </si>
  <si>
    <t>Иностранный язык</t>
  </si>
  <si>
    <t>П.00</t>
  </si>
  <si>
    <t>Профессиональный цикл</t>
  </si>
  <si>
    <t>ОП.00</t>
  </si>
  <si>
    <t>Безопасность жизнедеятельности</t>
  </si>
  <si>
    <t>Профессиональные модули</t>
  </si>
  <si>
    <t>Всего</t>
  </si>
  <si>
    <t>Государственная итоговая аттестация</t>
  </si>
  <si>
    <t>ГИА</t>
  </si>
  <si>
    <t>Самостоятельная учебная работы</t>
  </si>
  <si>
    <t>вт. лаб. и прак. занятия.</t>
  </si>
  <si>
    <t>Распределение обязательной аудиторной нагрузки по курсам и семестрам (час. в семестр)</t>
  </si>
  <si>
    <t>Кубановедение</t>
  </si>
  <si>
    <t>ОП.01</t>
  </si>
  <si>
    <t>Основы микробиологии, санитарии и гигиена в пищевом производстве</t>
  </si>
  <si>
    <t>ОП.02</t>
  </si>
  <si>
    <t>ОП.03</t>
  </si>
  <si>
    <t>Экономические и правовые основы производственной деятельности.</t>
  </si>
  <si>
    <t>Общепрофессиональный цикл</t>
  </si>
  <si>
    <t>ПМ.00</t>
  </si>
  <si>
    <t>ФК.00</t>
  </si>
  <si>
    <t>дисциплин и МДК</t>
  </si>
  <si>
    <t>учебной практики</t>
  </si>
  <si>
    <t>производст.практики</t>
  </si>
  <si>
    <t>зачетов</t>
  </si>
  <si>
    <t>дифф. зачетов</t>
  </si>
  <si>
    <t>З, ДЗ</t>
  </si>
  <si>
    <t>Основы безопасности жизнедеятельности</t>
  </si>
  <si>
    <t xml:space="preserve">  Э(к)</t>
  </si>
  <si>
    <t>Обществознание(вкл. экономику и право)</t>
  </si>
  <si>
    <t>Физика</t>
  </si>
  <si>
    <t>1сем. 17 нед.</t>
  </si>
  <si>
    <t>Основы предпринимательской деятельности</t>
  </si>
  <si>
    <t>Основы бюджетной грамотности</t>
  </si>
  <si>
    <t xml:space="preserve"> -, -, Э,-,-,-</t>
  </si>
  <si>
    <t xml:space="preserve"> -, -, -, Э,-,-</t>
  </si>
  <si>
    <t>ОУД.00</t>
  </si>
  <si>
    <t>Общеобразовательные учебные дисциплины</t>
  </si>
  <si>
    <t>ОУД.02</t>
  </si>
  <si>
    <t>Математика: алгебра и начала математического анализа;геометрия</t>
  </si>
  <si>
    <t xml:space="preserve"> ОУД.04</t>
  </si>
  <si>
    <t xml:space="preserve">История  </t>
  </si>
  <si>
    <t>ОУД.06</t>
  </si>
  <si>
    <t xml:space="preserve">Информатика </t>
  </si>
  <si>
    <t>ОУД.09</t>
  </si>
  <si>
    <t xml:space="preserve">Химия </t>
  </si>
  <si>
    <t>ОУД.10</t>
  </si>
  <si>
    <t>ОУД.11</t>
  </si>
  <si>
    <t xml:space="preserve">Биология </t>
  </si>
  <si>
    <t>ОУД.12</t>
  </si>
  <si>
    <t>География</t>
  </si>
  <si>
    <t>ОУД.13</t>
  </si>
  <si>
    <t>Экология</t>
  </si>
  <si>
    <t>УД.15</t>
  </si>
  <si>
    <t>УД.16</t>
  </si>
  <si>
    <t xml:space="preserve"> -, -, -,ДЗ,-,-</t>
  </si>
  <si>
    <t>2нед.</t>
  </si>
  <si>
    <t>УД.17</t>
  </si>
  <si>
    <t>Выполнение индивидуального проекта</t>
  </si>
  <si>
    <t>2сем.   23 нед.</t>
  </si>
  <si>
    <t>Технология приготовления теста для хлебобулочных изделий</t>
  </si>
  <si>
    <t>ПМ.02</t>
  </si>
  <si>
    <t>МДК.02.01</t>
  </si>
  <si>
    <t xml:space="preserve"> Приготовление теста</t>
  </si>
  <si>
    <t xml:space="preserve">Технология приготовления теста для мучных кондитерских изделий
</t>
  </si>
  <si>
    <t xml:space="preserve">МДК.02.02. </t>
  </si>
  <si>
    <t xml:space="preserve"> Разделка теста</t>
  </si>
  <si>
    <t>ПМ.03</t>
  </si>
  <si>
    <t xml:space="preserve"> Технологии деления теста, формования тестовых заготовок</t>
  </si>
  <si>
    <t>МДК.03.01.</t>
  </si>
  <si>
    <t>Технологии разделки мучных кондитерских изделий</t>
  </si>
  <si>
    <t xml:space="preserve"> Термическая обработка теста и отделка поверхности хлебобулочных изделий
</t>
  </si>
  <si>
    <t>ПМ.04</t>
  </si>
  <si>
    <t>МДК.04.01</t>
  </si>
  <si>
    <t>МДК.04.02</t>
  </si>
  <si>
    <t xml:space="preserve"> Технология приготовления выпеченных полуфабрикатов и отделки мучных кондитерских изделий
</t>
  </si>
  <si>
    <t>Укладка и упаковка готовой продукции</t>
  </si>
  <si>
    <t>ПМ.05</t>
  </si>
  <si>
    <t>МДК.05.01.</t>
  </si>
  <si>
    <t xml:space="preserve">   Технологии упаковки и укладки готовой продукции
</t>
  </si>
  <si>
    <t>Учебная практика</t>
  </si>
  <si>
    <t>Производственная практика</t>
  </si>
  <si>
    <t>УП.02</t>
  </si>
  <si>
    <t>ПП.02</t>
  </si>
  <si>
    <t>УП.03</t>
  </si>
  <si>
    <t>ПП.03</t>
  </si>
  <si>
    <t>УП.04</t>
  </si>
  <si>
    <t>ПП.04</t>
  </si>
  <si>
    <t>УП.05</t>
  </si>
  <si>
    <t>ПП.05</t>
  </si>
  <si>
    <t>36 (32+4)</t>
  </si>
  <si>
    <t>108 (96+12)</t>
  </si>
  <si>
    <t>97 (63+34)</t>
  </si>
  <si>
    <t>87 (63+24)</t>
  </si>
  <si>
    <t>83 (63+20)</t>
  </si>
  <si>
    <t>49 (32+17)</t>
  </si>
  <si>
    <t>146 (95+51)</t>
  </si>
  <si>
    <t>44 (32+12)</t>
  </si>
  <si>
    <t>131 (95+36)</t>
  </si>
  <si>
    <t>42 (32+10)</t>
  </si>
  <si>
    <t>125 (95+30)</t>
  </si>
  <si>
    <t>662 (594+68)</t>
  </si>
  <si>
    <t>18 (16+2)</t>
  </si>
  <si>
    <t>54 (48+6)</t>
  </si>
  <si>
    <t>162 (144+18)</t>
  </si>
  <si>
    <t>98 (64+34)</t>
  </si>
  <si>
    <t>760 (658+102)</t>
  </si>
  <si>
    <t>593 (569+24)</t>
  </si>
  <si>
    <t>81 (69+12)</t>
  </si>
  <si>
    <t>674 (638+36)</t>
  </si>
  <si>
    <t>598 (558+40)</t>
  </si>
  <si>
    <t>84 (64+20)</t>
  </si>
  <si>
    <t>682 (622+60)</t>
  </si>
  <si>
    <t>1976 (1844+132)</t>
  </si>
  <si>
    <t>288 (222+66)</t>
  </si>
  <si>
    <t>2264 (2066+198)</t>
  </si>
  <si>
    <t>2016 (1884+132)</t>
  </si>
  <si>
    <t>308 (242+66)</t>
  </si>
  <si>
    <t>2344 (2146+198)</t>
  </si>
  <si>
    <t xml:space="preserve"> -, -, -,Э,-,-</t>
  </si>
  <si>
    <t xml:space="preserve"> -, -, ДЗ,-,-,-</t>
  </si>
  <si>
    <t xml:space="preserve"> -, ДЗ, -,-,-,-</t>
  </si>
  <si>
    <t xml:space="preserve"> -, Э, -,-,-,-</t>
  </si>
  <si>
    <t xml:space="preserve"> -, -, -,-,ДЗ,-</t>
  </si>
  <si>
    <t xml:space="preserve"> -, -, -,-,-,ДЗ</t>
  </si>
  <si>
    <t xml:space="preserve"> -, -, -,-,Э,-</t>
  </si>
  <si>
    <t xml:space="preserve"> -, -, -,-,-,Э</t>
  </si>
  <si>
    <t>0з/ 14 дз/ 3э</t>
  </si>
  <si>
    <t>0з/2дз/ 1э</t>
  </si>
  <si>
    <t xml:space="preserve">   Э(к)</t>
  </si>
  <si>
    <t>0з/8дз/7э/4Э(к)</t>
  </si>
  <si>
    <t>0з/24дз/ 11э/4Эк</t>
  </si>
  <si>
    <t>1(1)</t>
  </si>
  <si>
    <t>экзаменов (в т.ч.Э(к)</t>
  </si>
  <si>
    <t>Русский язык</t>
  </si>
  <si>
    <t>Литература</t>
  </si>
  <si>
    <t>ОУД.01</t>
  </si>
  <si>
    <t>ОУД.03</t>
  </si>
  <si>
    <t xml:space="preserve"> ОУД.05</t>
  </si>
  <si>
    <t>ОУД.07</t>
  </si>
  <si>
    <t xml:space="preserve"> ОУД.08</t>
  </si>
  <si>
    <t>ОУД.14</t>
  </si>
  <si>
    <t>УД.18</t>
  </si>
  <si>
    <t>3сем.  13 нед.+3нед</t>
  </si>
  <si>
    <t xml:space="preserve"> Технологии выпекания хлеба, хлебобулочных, бараночных изделий и сушки сухарных изделий
</t>
  </si>
  <si>
    <t>МДК.03.02</t>
  </si>
  <si>
    <t>Астрономия</t>
  </si>
  <si>
    <t>4сем. 12нед.+4нед+7нед</t>
  </si>
  <si>
    <t>5сем. 5нед.+5нед+6нед</t>
  </si>
  <si>
    <t>6сем. 7нед.+7нед+ 7нед+ 2нед</t>
  </si>
  <si>
    <t xml:space="preserve"> З, З,ДЗ,-,-,-</t>
  </si>
  <si>
    <t>3. План учебного процесса по профессии 19.01.04 Пекарь на 2018 - 2021 учебный год</t>
  </si>
  <si>
    <r>
      <rPr>
        <b/>
        <sz val="10"/>
        <color indexed="8"/>
        <rFont val="Times New Roman"/>
        <family val="1"/>
        <charset val="204"/>
      </rPr>
      <t xml:space="preserve">Консультации </t>
    </r>
    <r>
      <rPr>
        <sz val="10"/>
        <color indexed="8"/>
        <rFont val="Times New Roman"/>
        <family val="1"/>
        <charset val="204"/>
      </rPr>
      <t xml:space="preserve">из расчета 4 часа на одного обучающегося на каждый учебный год.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Индивидуальный проект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Выполнение индивидуального проекта с 10.09.2018 г. по 17.06.2020 г.                                                                                          Защита индивидуального проекта по окончанию изучения дисциплины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Государственная (итоговая) аттестация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Выпускная квалификационная работа 17.06.2021 г. по 30.06.2021 г. (2 недели)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</t>
    </r>
  </si>
  <si>
    <t>2(2)</t>
  </si>
  <si>
    <t xml:space="preserve"> -, -, Э, -,-,-</t>
  </si>
  <si>
    <t>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</si>
</sst>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0" fillId="0" borderId="0" xfId="0" applyFont="1"/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right" wrapText="1"/>
    </xf>
    <xf numFmtId="0" fontId="7" fillId="0" borderId="4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topLeftCell="A25" workbookViewId="0">
      <selection activeCell="P29" sqref="P29"/>
    </sheetView>
  </sheetViews>
  <sheetFormatPr defaultRowHeight="15" x14ac:dyDescent="0.25"/>
  <cols>
    <col min="1" max="1" width="11" customWidth="1"/>
    <col min="2" max="2" width="48.42578125" customWidth="1"/>
    <col min="3" max="3" width="16.5703125" customWidth="1"/>
    <col min="4" max="4" width="9.28515625" customWidth="1"/>
    <col min="5" max="5" width="7.85546875" customWidth="1"/>
    <col min="6" max="6" width="9" customWidth="1"/>
    <col min="7" max="7" width="8.42578125" customWidth="1"/>
    <col min="8" max="8" width="6.42578125" customWidth="1"/>
    <col min="9" max="9" width="6.5703125" customWidth="1"/>
    <col min="10" max="10" width="5.28515625" customWidth="1"/>
    <col min="11" max="11" width="6.7109375" customWidth="1"/>
    <col min="12" max="12" width="6.28515625" customWidth="1"/>
    <col min="13" max="13" width="6.7109375" customWidth="1"/>
  </cols>
  <sheetData>
    <row r="1" spans="1:13" ht="15" customHeight="1" x14ac:dyDescent="0.25">
      <c r="A1" s="40" t="s">
        <v>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2.7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1" customHeight="1" x14ac:dyDescent="0.25">
      <c r="A3" s="47" t="s">
        <v>9</v>
      </c>
      <c r="B3" s="44" t="s">
        <v>0</v>
      </c>
      <c r="C3" s="47" t="s">
        <v>1</v>
      </c>
      <c r="D3" s="55" t="s">
        <v>2</v>
      </c>
      <c r="E3" s="57"/>
      <c r="F3" s="57"/>
      <c r="G3" s="56"/>
      <c r="H3" s="52" t="s">
        <v>22</v>
      </c>
      <c r="I3" s="53"/>
      <c r="J3" s="53"/>
      <c r="K3" s="53"/>
      <c r="L3" s="53"/>
      <c r="M3" s="54"/>
    </row>
    <row r="4" spans="1:13" ht="21.75" customHeight="1" x14ac:dyDescent="0.25">
      <c r="A4" s="48"/>
      <c r="B4" s="45"/>
      <c r="C4" s="48"/>
      <c r="D4" s="29" t="s">
        <v>3</v>
      </c>
      <c r="E4" s="29" t="s">
        <v>20</v>
      </c>
      <c r="F4" s="55" t="s">
        <v>4</v>
      </c>
      <c r="G4" s="56"/>
      <c r="H4" s="55" t="s">
        <v>6</v>
      </c>
      <c r="I4" s="56"/>
      <c r="J4" s="55" t="s">
        <v>8</v>
      </c>
      <c r="K4" s="56"/>
      <c r="L4" s="55" t="s">
        <v>7</v>
      </c>
      <c r="M4" s="56"/>
    </row>
    <row r="5" spans="1:13" ht="63.75" customHeight="1" x14ac:dyDescent="0.25">
      <c r="A5" s="49"/>
      <c r="B5" s="46"/>
      <c r="C5" s="49"/>
      <c r="D5" s="30"/>
      <c r="E5" s="30"/>
      <c r="F5" s="6" t="s">
        <v>5</v>
      </c>
      <c r="G5" s="6" t="s">
        <v>21</v>
      </c>
      <c r="H5" s="8" t="s">
        <v>42</v>
      </c>
      <c r="I5" s="8" t="s">
        <v>70</v>
      </c>
      <c r="J5" s="8" t="s">
        <v>154</v>
      </c>
      <c r="K5" s="8" t="s">
        <v>158</v>
      </c>
      <c r="L5" s="8" t="s">
        <v>159</v>
      </c>
      <c r="M5" s="8" t="s">
        <v>160</v>
      </c>
    </row>
    <row r="6" spans="1:13" ht="15.75" customHeight="1" x14ac:dyDescent="0.25">
      <c r="A6" s="13" t="s">
        <v>47</v>
      </c>
      <c r="B6" s="14" t="s">
        <v>48</v>
      </c>
      <c r="C6" s="14" t="s">
        <v>138</v>
      </c>
      <c r="D6" s="15">
        <f>SUM(D7:D24)</f>
        <v>3078</v>
      </c>
      <c r="E6" s="15">
        <f>SUM(E7:E24)</f>
        <v>1026</v>
      </c>
      <c r="F6" s="15">
        <f>SUM(F7:F24)</f>
        <v>2052</v>
      </c>
      <c r="G6" s="15">
        <f>SUM(G7:G23)</f>
        <v>540</v>
      </c>
      <c r="H6" s="15">
        <f>SUM(H7:H23)</f>
        <v>612</v>
      </c>
      <c r="I6" s="15">
        <f>SUM(I7:I24)</f>
        <v>792</v>
      </c>
      <c r="J6" s="15">
        <f>SUM(J7:J24)</f>
        <v>325</v>
      </c>
      <c r="K6" s="15">
        <f>SUM(K7:K24)</f>
        <v>251</v>
      </c>
      <c r="L6" s="14">
        <f>SUM(L7:L24)</f>
        <v>72</v>
      </c>
      <c r="M6" s="14">
        <v>0</v>
      </c>
    </row>
    <row r="7" spans="1:13" x14ac:dyDescent="0.25">
      <c r="A7" s="16" t="s">
        <v>147</v>
      </c>
      <c r="B7" s="17" t="s">
        <v>145</v>
      </c>
      <c r="C7" s="18" t="s">
        <v>45</v>
      </c>
      <c r="D7" s="18">
        <v>171</v>
      </c>
      <c r="E7" s="18">
        <v>57</v>
      </c>
      <c r="F7" s="18">
        <f t="shared" ref="F7:F12" si="0">SUM(H7:K7)</f>
        <v>114</v>
      </c>
      <c r="G7" s="18">
        <v>57</v>
      </c>
      <c r="H7" s="18">
        <v>34</v>
      </c>
      <c r="I7" s="18">
        <v>46</v>
      </c>
      <c r="J7" s="18">
        <v>34</v>
      </c>
      <c r="K7" s="18">
        <v>0</v>
      </c>
      <c r="L7" s="18">
        <v>0</v>
      </c>
      <c r="M7" s="18">
        <v>0</v>
      </c>
    </row>
    <row r="8" spans="1:13" x14ac:dyDescent="0.25">
      <c r="A8" s="16" t="s">
        <v>49</v>
      </c>
      <c r="B8" s="17" t="s">
        <v>146</v>
      </c>
      <c r="C8" s="18" t="s">
        <v>66</v>
      </c>
      <c r="D8" s="18">
        <v>257</v>
      </c>
      <c r="E8" s="18">
        <v>86</v>
      </c>
      <c r="F8" s="18">
        <f>SUM(H8:K8)</f>
        <v>171</v>
      </c>
      <c r="G8" s="18">
        <v>20</v>
      </c>
      <c r="H8" s="18">
        <v>34</v>
      </c>
      <c r="I8" s="18">
        <v>46</v>
      </c>
      <c r="J8" s="18">
        <v>52</v>
      </c>
      <c r="K8" s="18">
        <v>39</v>
      </c>
      <c r="L8" s="18">
        <v>0</v>
      </c>
      <c r="M8" s="18">
        <v>0</v>
      </c>
    </row>
    <row r="9" spans="1:13" x14ac:dyDescent="0.25">
      <c r="A9" s="16" t="s">
        <v>148</v>
      </c>
      <c r="B9" s="17" t="s">
        <v>11</v>
      </c>
      <c r="C9" s="18" t="s">
        <v>66</v>
      </c>
      <c r="D9" s="18">
        <v>256</v>
      </c>
      <c r="E9" s="18">
        <v>85</v>
      </c>
      <c r="F9" s="18">
        <f>SUM(H9:M9)</f>
        <v>171</v>
      </c>
      <c r="G9" s="18">
        <v>171</v>
      </c>
      <c r="H9" s="18">
        <v>34</v>
      </c>
      <c r="I9" s="18">
        <v>46</v>
      </c>
      <c r="J9" s="18">
        <v>52</v>
      </c>
      <c r="K9" s="18">
        <v>39</v>
      </c>
      <c r="L9" s="18">
        <v>0</v>
      </c>
      <c r="M9" s="18">
        <v>0</v>
      </c>
    </row>
    <row r="10" spans="1:13" ht="14.25" customHeight="1" x14ac:dyDescent="0.25">
      <c r="A10" s="16" t="s">
        <v>51</v>
      </c>
      <c r="B10" s="17" t="s">
        <v>50</v>
      </c>
      <c r="C10" s="18" t="s">
        <v>133</v>
      </c>
      <c r="D10" s="18">
        <v>342</v>
      </c>
      <c r="E10" s="18">
        <v>114</v>
      </c>
      <c r="F10" s="18">
        <f t="shared" si="0"/>
        <v>228</v>
      </c>
      <c r="G10" s="18">
        <v>45</v>
      </c>
      <c r="H10" s="18">
        <v>102</v>
      </c>
      <c r="I10" s="18">
        <v>126</v>
      </c>
      <c r="J10" s="18">
        <v>0</v>
      </c>
      <c r="K10" s="18">
        <v>0</v>
      </c>
      <c r="L10" s="18">
        <v>0</v>
      </c>
      <c r="M10" s="18">
        <v>0</v>
      </c>
    </row>
    <row r="11" spans="1:13" x14ac:dyDescent="0.25">
      <c r="A11" s="16" t="s">
        <v>149</v>
      </c>
      <c r="B11" s="19" t="s">
        <v>52</v>
      </c>
      <c r="C11" s="18" t="s">
        <v>131</v>
      </c>
      <c r="D11" s="18">
        <v>257</v>
      </c>
      <c r="E11" s="18">
        <v>86</v>
      </c>
      <c r="F11" s="18">
        <f>SUM(H11:M11)</f>
        <v>171</v>
      </c>
      <c r="G11" s="18">
        <v>0</v>
      </c>
      <c r="H11" s="18">
        <v>68</v>
      </c>
      <c r="I11" s="18">
        <v>70</v>
      </c>
      <c r="J11" s="18">
        <v>33</v>
      </c>
      <c r="K11" s="18">
        <v>0</v>
      </c>
      <c r="L11" s="18">
        <v>0</v>
      </c>
      <c r="M11" s="18">
        <v>0</v>
      </c>
    </row>
    <row r="12" spans="1:13" x14ac:dyDescent="0.25">
      <c r="A12" s="16" t="s">
        <v>53</v>
      </c>
      <c r="B12" s="17" t="s">
        <v>10</v>
      </c>
      <c r="C12" s="18" t="s">
        <v>161</v>
      </c>
      <c r="D12" s="18">
        <v>256</v>
      </c>
      <c r="E12" s="18">
        <v>85</v>
      </c>
      <c r="F12" s="18">
        <f t="shared" si="0"/>
        <v>171</v>
      </c>
      <c r="G12" s="18">
        <v>0</v>
      </c>
      <c r="H12" s="18">
        <v>51</v>
      </c>
      <c r="I12" s="18">
        <v>69</v>
      </c>
      <c r="J12" s="18">
        <v>51</v>
      </c>
      <c r="K12" s="18">
        <v>0</v>
      </c>
      <c r="L12" s="18">
        <v>0</v>
      </c>
      <c r="M12" s="18">
        <v>0</v>
      </c>
    </row>
    <row r="13" spans="1:13" x14ac:dyDescent="0.25">
      <c r="A13" s="16" t="s">
        <v>150</v>
      </c>
      <c r="B13" s="20" t="s">
        <v>38</v>
      </c>
      <c r="C13" s="18" t="s">
        <v>131</v>
      </c>
      <c r="D13" s="18">
        <v>108</v>
      </c>
      <c r="E13" s="18">
        <v>36</v>
      </c>
      <c r="F13" s="18">
        <f t="shared" ref="F13:F15" si="1">SUM(H13:K13)</f>
        <v>72</v>
      </c>
      <c r="G13" s="18">
        <v>45</v>
      </c>
      <c r="H13" s="18">
        <v>17</v>
      </c>
      <c r="I13" s="18">
        <v>23</v>
      </c>
      <c r="J13" s="18">
        <v>32</v>
      </c>
      <c r="K13" s="18">
        <v>0</v>
      </c>
      <c r="L13" s="18">
        <v>0</v>
      </c>
      <c r="M13" s="18">
        <v>0</v>
      </c>
    </row>
    <row r="14" spans="1:13" x14ac:dyDescent="0.25">
      <c r="A14" s="16" t="s">
        <v>151</v>
      </c>
      <c r="B14" s="17" t="s">
        <v>54</v>
      </c>
      <c r="C14" s="18" t="s">
        <v>132</v>
      </c>
      <c r="D14" s="18">
        <v>162</v>
      </c>
      <c r="E14" s="18">
        <v>54</v>
      </c>
      <c r="F14" s="18">
        <f>SUM(H14:M14)</f>
        <v>108</v>
      </c>
      <c r="G14" s="18">
        <v>60</v>
      </c>
      <c r="H14" s="18">
        <v>34</v>
      </c>
      <c r="I14" s="18">
        <v>74</v>
      </c>
      <c r="J14" s="18">
        <v>0</v>
      </c>
      <c r="K14" s="18">
        <v>0</v>
      </c>
      <c r="L14" s="18">
        <v>0</v>
      </c>
      <c r="M14" s="18">
        <v>0</v>
      </c>
    </row>
    <row r="15" spans="1:13" x14ac:dyDescent="0.25">
      <c r="A15" s="16" t="s">
        <v>55</v>
      </c>
      <c r="B15" s="17" t="s">
        <v>41</v>
      </c>
      <c r="C15" s="18" t="s">
        <v>132</v>
      </c>
      <c r="D15" s="18">
        <v>162</v>
      </c>
      <c r="E15" s="18">
        <v>54</v>
      </c>
      <c r="F15" s="18">
        <f t="shared" si="1"/>
        <v>108</v>
      </c>
      <c r="G15" s="18">
        <v>28</v>
      </c>
      <c r="H15" s="18">
        <v>68</v>
      </c>
      <c r="I15" s="18">
        <v>40</v>
      </c>
      <c r="J15" s="18">
        <v>0</v>
      </c>
      <c r="K15" s="18">
        <v>0</v>
      </c>
      <c r="L15" s="18">
        <v>0</v>
      </c>
      <c r="M15" s="18">
        <v>0</v>
      </c>
    </row>
    <row r="16" spans="1:13" x14ac:dyDescent="0.25">
      <c r="A16" s="16" t="s">
        <v>57</v>
      </c>
      <c r="B16" s="17" t="s">
        <v>56</v>
      </c>
      <c r="C16" s="18" t="s">
        <v>130</v>
      </c>
      <c r="D16" s="18">
        <v>279</v>
      </c>
      <c r="E16" s="18">
        <v>93</v>
      </c>
      <c r="F16" s="18">
        <f>SUM(H16:K16)</f>
        <v>186</v>
      </c>
      <c r="G16" s="18">
        <v>32</v>
      </c>
      <c r="H16" s="18">
        <v>34</v>
      </c>
      <c r="I16" s="18">
        <v>46</v>
      </c>
      <c r="J16" s="18">
        <v>26</v>
      </c>
      <c r="K16" s="18">
        <v>80</v>
      </c>
      <c r="L16" s="18">
        <v>0</v>
      </c>
      <c r="M16" s="18">
        <v>0</v>
      </c>
    </row>
    <row r="17" spans="1:13" x14ac:dyDescent="0.25">
      <c r="A17" s="16" t="s">
        <v>58</v>
      </c>
      <c r="B17" s="17" t="s">
        <v>40</v>
      </c>
      <c r="C17" s="18" t="s">
        <v>131</v>
      </c>
      <c r="D17" s="18">
        <v>257</v>
      </c>
      <c r="E17" s="18">
        <v>86</v>
      </c>
      <c r="F17" s="18">
        <f>SUM(G17:M17)</f>
        <v>171</v>
      </c>
      <c r="G17" s="18">
        <v>0</v>
      </c>
      <c r="H17" s="18">
        <v>34</v>
      </c>
      <c r="I17" s="18">
        <v>92</v>
      </c>
      <c r="J17" s="18">
        <v>45</v>
      </c>
      <c r="K17" s="18">
        <v>0</v>
      </c>
      <c r="L17" s="18">
        <v>0</v>
      </c>
      <c r="M17" s="18">
        <v>0</v>
      </c>
    </row>
    <row r="18" spans="1:13" x14ac:dyDescent="0.25">
      <c r="A18" s="16" t="s">
        <v>60</v>
      </c>
      <c r="B18" s="17" t="s">
        <v>59</v>
      </c>
      <c r="C18" s="18" t="s">
        <v>132</v>
      </c>
      <c r="D18" s="18">
        <v>108</v>
      </c>
      <c r="E18" s="18">
        <v>36</v>
      </c>
      <c r="F18" s="18">
        <f>SUM(H18:L18)</f>
        <v>72</v>
      </c>
      <c r="G18" s="18">
        <v>6</v>
      </c>
      <c r="H18" s="18">
        <v>34</v>
      </c>
      <c r="I18" s="18">
        <v>38</v>
      </c>
      <c r="J18" s="18">
        <v>0</v>
      </c>
      <c r="K18" s="18">
        <v>0</v>
      </c>
      <c r="L18" s="18">
        <v>0</v>
      </c>
      <c r="M18" s="18">
        <v>0</v>
      </c>
    </row>
    <row r="19" spans="1:13" x14ac:dyDescent="0.25">
      <c r="A19" s="16" t="s">
        <v>62</v>
      </c>
      <c r="B19" s="19" t="s">
        <v>61</v>
      </c>
      <c r="C19" s="18" t="s">
        <v>132</v>
      </c>
      <c r="D19" s="18">
        <v>108</v>
      </c>
      <c r="E19" s="18">
        <v>36</v>
      </c>
      <c r="F19" s="18">
        <f>SUM(H19:L19)</f>
        <v>72</v>
      </c>
      <c r="G19" s="18">
        <v>8</v>
      </c>
      <c r="H19" s="18">
        <v>34</v>
      </c>
      <c r="I19" s="18">
        <v>38</v>
      </c>
      <c r="J19" s="18">
        <v>0</v>
      </c>
      <c r="K19" s="18">
        <v>0</v>
      </c>
      <c r="L19" s="18">
        <v>0</v>
      </c>
      <c r="M19" s="18">
        <v>0</v>
      </c>
    </row>
    <row r="20" spans="1:13" x14ac:dyDescent="0.25">
      <c r="A20" s="16" t="s">
        <v>152</v>
      </c>
      <c r="B20" s="21" t="s">
        <v>63</v>
      </c>
      <c r="C20" s="18" t="s">
        <v>132</v>
      </c>
      <c r="D20" s="18">
        <v>108</v>
      </c>
      <c r="E20" s="18">
        <v>36</v>
      </c>
      <c r="F20" s="18">
        <v>72</v>
      </c>
      <c r="G20" s="18">
        <v>4</v>
      </c>
      <c r="H20" s="18">
        <v>34</v>
      </c>
      <c r="I20" s="18">
        <v>38</v>
      </c>
      <c r="J20" s="18">
        <v>0</v>
      </c>
      <c r="K20" s="18">
        <v>0</v>
      </c>
      <c r="L20" s="18">
        <v>0</v>
      </c>
      <c r="M20" s="18">
        <v>0</v>
      </c>
    </row>
    <row r="21" spans="1:13" x14ac:dyDescent="0.25">
      <c r="A21" s="16" t="s">
        <v>64</v>
      </c>
      <c r="B21" s="17" t="s">
        <v>23</v>
      </c>
      <c r="C21" s="18" t="s">
        <v>66</v>
      </c>
      <c r="D21" s="18">
        <v>85</v>
      </c>
      <c r="E21" s="18">
        <v>28</v>
      </c>
      <c r="F21" s="18">
        <f>SUM(H21:L21)</f>
        <v>57</v>
      </c>
      <c r="G21" s="18">
        <v>28</v>
      </c>
      <c r="H21" s="18">
        <v>0</v>
      </c>
      <c r="I21" s="18">
        <v>0</v>
      </c>
      <c r="J21" s="18">
        <v>0</v>
      </c>
      <c r="K21" s="18">
        <v>57</v>
      </c>
      <c r="L21" s="18">
        <v>0</v>
      </c>
      <c r="M21" s="18">
        <v>0</v>
      </c>
    </row>
    <row r="22" spans="1:13" x14ac:dyDescent="0.25">
      <c r="A22" s="16" t="s">
        <v>65</v>
      </c>
      <c r="B22" s="17" t="s">
        <v>157</v>
      </c>
      <c r="C22" s="18" t="s">
        <v>66</v>
      </c>
      <c r="D22" s="18">
        <v>54</v>
      </c>
      <c r="E22" s="18">
        <v>18</v>
      </c>
      <c r="F22" s="18">
        <v>36</v>
      </c>
      <c r="G22" s="18">
        <v>18</v>
      </c>
      <c r="H22" s="18">
        <v>0</v>
      </c>
      <c r="I22" s="18">
        <v>0</v>
      </c>
      <c r="J22" s="18">
        <v>0</v>
      </c>
      <c r="K22" s="18">
        <v>36</v>
      </c>
      <c r="L22" s="18">
        <v>0</v>
      </c>
      <c r="M22" s="18">
        <v>0</v>
      </c>
    </row>
    <row r="23" spans="1:13" x14ac:dyDescent="0.25">
      <c r="A23" s="16" t="s">
        <v>68</v>
      </c>
      <c r="B23" s="17" t="s">
        <v>44</v>
      </c>
      <c r="C23" s="18" t="s">
        <v>134</v>
      </c>
      <c r="D23" s="18">
        <v>54</v>
      </c>
      <c r="E23" s="18">
        <v>18</v>
      </c>
      <c r="F23" s="18">
        <v>36</v>
      </c>
      <c r="G23" s="18">
        <v>18</v>
      </c>
      <c r="H23" s="18">
        <v>0</v>
      </c>
      <c r="I23" s="18">
        <v>0</v>
      </c>
      <c r="J23" s="18">
        <v>0</v>
      </c>
      <c r="K23" s="18">
        <v>0</v>
      </c>
      <c r="L23" s="18">
        <v>36</v>
      </c>
      <c r="M23" s="18">
        <v>0</v>
      </c>
    </row>
    <row r="24" spans="1:13" x14ac:dyDescent="0.25">
      <c r="A24" s="16" t="s">
        <v>153</v>
      </c>
      <c r="B24" s="17" t="s">
        <v>43</v>
      </c>
      <c r="C24" s="18" t="s">
        <v>134</v>
      </c>
      <c r="D24" s="18">
        <v>54</v>
      </c>
      <c r="E24" s="18">
        <v>18</v>
      </c>
      <c r="F24" s="18">
        <v>36</v>
      </c>
      <c r="G24" s="18">
        <v>15</v>
      </c>
      <c r="H24" s="18">
        <v>0</v>
      </c>
      <c r="I24" s="18">
        <v>0</v>
      </c>
      <c r="J24" s="18">
        <v>0</v>
      </c>
      <c r="K24" s="18">
        <v>0</v>
      </c>
      <c r="L24" s="18">
        <v>36</v>
      </c>
      <c r="M24" s="18">
        <v>0</v>
      </c>
    </row>
    <row r="25" spans="1:13" x14ac:dyDescent="0.25">
      <c r="A25" s="16"/>
      <c r="B25" s="17" t="s">
        <v>69</v>
      </c>
      <c r="C25" s="18"/>
      <c r="D25" s="18">
        <v>0</v>
      </c>
      <c r="E25" s="18">
        <v>39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</row>
    <row r="26" spans="1:13" ht="27" customHeight="1" x14ac:dyDescent="0.25">
      <c r="A26" s="13" t="s">
        <v>14</v>
      </c>
      <c r="B26" s="22" t="s">
        <v>29</v>
      </c>
      <c r="C26" s="14" t="s">
        <v>139</v>
      </c>
      <c r="D26" s="14" t="s">
        <v>115</v>
      </c>
      <c r="E26" s="14" t="s">
        <v>114</v>
      </c>
      <c r="F26" s="14" t="s">
        <v>102</v>
      </c>
      <c r="G26" s="14">
        <v>54</v>
      </c>
      <c r="H26" s="14">
        <f>SUM(H27:H29)</f>
        <v>0</v>
      </c>
      <c r="I26" s="14">
        <f>SUM(I27:I28)</f>
        <v>36</v>
      </c>
      <c r="J26" s="14">
        <v>0</v>
      </c>
      <c r="K26" s="14">
        <v>36</v>
      </c>
      <c r="L26" s="14">
        <v>0</v>
      </c>
      <c r="M26" s="14">
        <v>36</v>
      </c>
    </row>
    <row r="27" spans="1:13" ht="25.5" customHeight="1" x14ac:dyDescent="0.25">
      <c r="A27" s="16" t="s">
        <v>24</v>
      </c>
      <c r="B27" s="17" t="s">
        <v>25</v>
      </c>
      <c r="C27" s="18" t="s">
        <v>133</v>
      </c>
      <c r="D27" s="18" t="s">
        <v>114</v>
      </c>
      <c r="E27" s="18" t="s">
        <v>113</v>
      </c>
      <c r="F27" s="18" t="s">
        <v>101</v>
      </c>
      <c r="G27" s="18">
        <v>18</v>
      </c>
      <c r="H27" s="18">
        <v>0</v>
      </c>
      <c r="I27" s="18">
        <v>36</v>
      </c>
      <c r="J27" s="18">
        <v>0</v>
      </c>
      <c r="K27" s="18">
        <v>0</v>
      </c>
      <c r="L27" s="18">
        <v>0</v>
      </c>
      <c r="M27" s="18">
        <v>0</v>
      </c>
    </row>
    <row r="28" spans="1:13" ht="25.5" customHeight="1" x14ac:dyDescent="0.25">
      <c r="A28" s="16" t="s">
        <v>26</v>
      </c>
      <c r="B28" s="17" t="s">
        <v>28</v>
      </c>
      <c r="C28" s="18" t="s">
        <v>135</v>
      </c>
      <c r="D28" s="18" t="s">
        <v>114</v>
      </c>
      <c r="E28" s="18" t="s">
        <v>113</v>
      </c>
      <c r="F28" s="18" t="s">
        <v>101</v>
      </c>
      <c r="G28" s="18">
        <v>18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36</v>
      </c>
    </row>
    <row r="29" spans="1:13" ht="25.5" customHeight="1" x14ac:dyDescent="0.25">
      <c r="A29" s="16" t="s">
        <v>27</v>
      </c>
      <c r="B29" s="17" t="s">
        <v>15</v>
      </c>
      <c r="C29" s="18" t="s">
        <v>66</v>
      </c>
      <c r="D29" s="18" t="s">
        <v>114</v>
      </c>
      <c r="E29" s="18" t="s">
        <v>113</v>
      </c>
      <c r="F29" s="18" t="s">
        <v>101</v>
      </c>
      <c r="G29" s="18">
        <v>18</v>
      </c>
      <c r="H29" s="18">
        <v>0</v>
      </c>
      <c r="I29" s="18">
        <v>0</v>
      </c>
      <c r="J29" s="18">
        <v>0</v>
      </c>
      <c r="K29" s="18">
        <v>36</v>
      </c>
      <c r="L29" s="18">
        <v>0</v>
      </c>
      <c r="M29" s="18">
        <v>0</v>
      </c>
    </row>
    <row r="30" spans="1:13" ht="30" customHeight="1" x14ac:dyDescent="0.25">
      <c r="A30" s="13" t="s">
        <v>12</v>
      </c>
      <c r="B30" s="22" t="s">
        <v>13</v>
      </c>
      <c r="C30" s="14" t="s">
        <v>141</v>
      </c>
      <c r="D30" s="14" t="s">
        <v>129</v>
      </c>
      <c r="E30" s="14" t="s">
        <v>128</v>
      </c>
      <c r="F30" s="14" t="s">
        <v>127</v>
      </c>
      <c r="G30" s="14">
        <v>308</v>
      </c>
      <c r="H30" s="14">
        <v>0</v>
      </c>
      <c r="I30" s="14">
        <v>0</v>
      </c>
      <c r="J30" s="14">
        <v>225</v>
      </c>
      <c r="K30" s="14">
        <v>567</v>
      </c>
      <c r="L30" s="14">
        <v>504</v>
      </c>
      <c r="M30" s="14">
        <v>720</v>
      </c>
    </row>
    <row r="31" spans="1:13" ht="27" customHeight="1" x14ac:dyDescent="0.25">
      <c r="A31" s="13" t="s">
        <v>30</v>
      </c>
      <c r="B31" s="22" t="s">
        <v>16</v>
      </c>
      <c r="C31" s="14" t="s">
        <v>141</v>
      </c>
      <c r="D31" s="14" t="s">
        <v>126</v>
      </c>
      <c r="E31" s="14" t="s">
        <v>125</v>
      </c>
      <c r="F31" s="14" t="s">
        <v>124</v>
      </c>
      <c r="G31" s="14">
        <v>288</v>
      </c>
      <c r="H31" s="14">
        <v>0</v>
      </c>
      <c r="I31" s="14">
        <v>0</v>
      </c>
      <c r="J31" s="14">
        <v>225</v>
      </c>
      <c r="K31" s="14">
        <v>547</v>
      </c>
      <c r="L31" s="14">
        <v>494</v>
      </c>
      <c r="M31" s="14">
        <v>710</v>
      </c>
    </row>
    <row r="32" spans="1:13" ht="24" customHeight="1" x14ac:dyDescent="0.25">
      <c r="A32" s="13" t="s">
        <v>72</v>
      </c>
      <c r="B32" s="22" t="s">
        <v>74</v>
      </c>
      <c r="C32" s="8" t="s">
        <v>140</v>
      </c>
      <c r="D32" s="14" t="s">
        <v>117</v>
      </c>
      <c r="E32" s="14" t="s">
        <v>116</v>
      </c>
      <c r="F32" s="14" t="s">
        <v>112</v>
      </c>
      <c r="G32" s="14">
        <v>98</v>
      </c>
      <c r="H32" s="14">
        <v>0</v>
      </c>
      <c r="I32" s="14">
        <v>0</v>
      </c>
      <c r="J32" s="14">
        <f>SUM(J33:J36)</f>
        <v>251</v>
      </c>
      <c r="K32" s="14">
        <f>SUM(K33:K36)</f>
        <v>411</v>
      </c>
      <c r="L32" s="14">
        <v>0</v>
      </c>
      <c r="M32" s="8">
        <v>0</v>
      </c>
    </row>
    <row r="33" spans="1:13" ht="23.25" customHeight="1" x14ac:dyDescent="0.25">
      <c r="A33" s="16" t="s">
        <v>73</v>
      </c>
      <c r="B33" s="17" t="s">
        <v>71</v>
      </c>
      <c r="C33" s="4" t="s">
        <v>165</v>
      </c>
      <c r="D33" s="18" t="s">
        <v>107</v>
      </c>
      <c r="E33" s="18" t="s">
        <v>106</v>
      </c>
      <c r="F33" s="18" t="s">
        <v>103</v>
      </c>
      <c r="G33" s="18">
        <v>49</v>
      </c>
      <c r="H33" s="4">
        <v>0</v>
      </c>
      <c r="I33" s="18">
        <v>0</v>
      </c>
      <c r="J33" s="18">
        <v>97</v>
      </c>
      <c r="K33" s="18">
        <v>0</v>
      </c>
      <c r="L33" s="18">
        <v>0</v>
      </c>
      <c r="M33" s="4">
        <v>0</v>
      </c>
    </row>
    <row r="34" spans="1:13" ht="27" customHeight="1" x14ac:dyDescent="0.25">
      <c r="A34" s="10" t="s">
        <v>76</v>
      </c>
      <c r="B34" s="11" t="s">
        <v>75</v>
      </c>
      <c r="C34" s="4" t="s">
        <v>46</v>
      </c>
      <c r="D34" s="18" t="s">
        <v>107</v>
      </c>
      <c r="E34" s="18" t="s">
        <v>106</v>
      </c>
      <c r="F34" s="4" t="s">
        <v>103</v>
      </c>
      <c r="G34" s="4">
        <v>49</v>
      </c>
      <c r="H34" s="4">
        <v>0</v>
      </c>
      <c r="I34" s="4">
        <v>0</v>
      </c>
      <c r="J34" s="4">
        <v>46</v>
      </c>
      <c r="K34" s="4">
        <v>51</v>
      </c>
      <c r="L34" s="4">
        <v>0</v>
      </c>
      <c r="M34" s="4">
        <v>0</v>
      </c>
    </row>
    <row r="35" spans="1:13" ht="15.75" customHeight="1" x14ac:dyDescent="0.25">
      <c r="A35" s="10" t="s">
        <v>93</v>
      </c>
      <c r="B35" s="11" t="s">
        <v>91</v>
      </c>
      <c r="C35" s="18" t="s">
        <v>66</v>
      </c>
      <c r="D35" s="4">
        <v>216</v>
      </c>
      <c r="E35" s="4">
        <v>0</v>
      </c>
      <c r="F35" s="4">
        <v>216</v>
      </c>
      <c r="G35" s="4">
        <v>0</v>
      </c>
      <c r="H35" s="4">
        <v>0</v>
      </c>
      <c r="I35" s="4">
        <v>0</v>
      </c>
      <c r="J35" s="4">
        <v>108</v>
      </c>
      <c r="K35" s="4">
        <v>108</v>
      </c>
      <c r="L35" s="4">
        <v>0</v>
      </c>
      <c r="M35" s="4">
        <v>0</v>
      </c>
    </row>
    <row r="36" spans="1:13" ht="16.5" customHeight="1" x14ac:dyDescent="0.25">
      <c r="A36" s="10" t="s">
        <v>94</v>
      </c>
      <c r="B36" s="11" t="s">
        <v>92</v>
      </c>
      <c r="C36" s="18" t="s">
        <v>66</v>
      </c>
      <c r="D36" s="4">
        <v>252</v>
      </c>
      <c r="E36" s="4">
        <v>0</v>
      </c>
      <c r="F36" s="4">
        <v>252</v>
      </c>
      <c r="G36" s="4">
        <v>0</v>
      </c>
      <c r="H36" s="4">
        <v>0</v>
      </c>
      <c r="I36" s="4">
        <v>0</v>
      </c>
      <c r="J36" s="4">
        <v>0</v>
      </c>
      <c r="K36" s="4">
        <v>252</v>
      </c>
      <c r="L36" s="4">
        <v>0</v>
      </c>
      <c r="M36" s="4">
        <v>0</v>
      </c>
    </row>
    <row r="37" spans="1:13" ht="27.75" customHeight="1" x14ac:dyDescent="0.25">
      <c r="A37" s="7" t="s">
        <v>78</v>
      </c>
      <c r="B37" s="12" t="s">
        <v>77</v>
      </c>
      <c r="C37" s="8" t="s">
        <v>39</v>
      </c>
      <c r="D37" s="8" t="s">
        <v>120</v>
      </c>
      <c r="E37" s="8" t="s">
        <v>119</v>
      </c>
      <c r="F37" s="8" t="s">
        <v>118</v>
      </c>
      <c r="G37" s="8">
        <v>81</v>
      </c>
      <c r="H37" s="8">
        <v>0</v>
      </c>
      <c r="I37" s="8">
        <v>0</v>
      </c>
      <c r="J37" s="8">
        <v>0</v>
      </c>
      <c r="K37" s="8">
        <v>110</v>
      </c>
      <c r="L37" s="8">
        <v>483</v>
      </c>
      <c r="M37" s="8">
        <v>0</v>
      </c>
    </row>
    <row r="38" spans="1:13" ht="21" customHeight="1" x14ac:dyDescent="0.25">
      <c r="A38" s="10" t="s">
        <v>80</v>
      </c>
      <c r="B38" s="11" t="s">
        <v>79</v>
      </c>
      <c r="C38" s="4" t="s">
        <v>46</v>
      </c>
      <c r="D38" s="4">
        <v>111</v>
      </c>
      <c r="E38" s="4">
        <v>37</v>
      </c>
      <c r="F38" s="4">
        <v>74</v>
      </c>
      <c r="G38" s="4">
        <v>37</v>
      </c>
      <c r="H38" s="4">
        <v>0</v>
      </c>
      <c r="I38" s="4">
        <v>0</v>
      </c>
      <c r="J38" s="4">
        <v>0</v>
      </c>
      <c r="K38" s="4">
        <v>74</v>
      </c>
      <c r="L38" s="4">
        <v>0</v>
      </c>
      <c r="M38" s="4">
        <v>0</v>
      </c>
    </row>
    <row r="39" spans="1:13" ht="28.5" customHeight="1" x14ac:dyDescent="0.25">
      <c r="A39" s="10" t="s">
        <v>156</v>
      </c>
      <c r="B39" s="11" t="s">
        <v>81</v>
      </c>
      <c r="C39" s="18" t="s">
        <v>136</v>
      </c>
      <c r="D39" s="4" t="s">
        <v>109</v>
      </c>
      <c r="E39" s="4" t="s">
        <v>108</v>
      </c>
      <c r="F39" s="4" t="s">
        <v>104</v>
      </c>
      <c r="G39" s="4">
        <v>44</v>
      </c>
      <c r="H39" s="4">
        <v>0</v>
      </c>
      <c r="I39" s="4">
        <v>0</v>
      </c>
      <c r="J39" s="4">
        <v>0</v>
      </c>
      <c r="K39" s="4">
        <v>0</v>
      </c>
      <c r="L39" s="4">
        <v>87</v>
      </c>
      <c r="M39" s="4">
        <v>0</v>
      </c>
    </row>
    <row r="40" spans="1:13" ht="18.75" customHeight="1" x14ac:dyDescent="0.25">
      <c r="A40" s="10" t="s">
        <v>95</v>
      </c>
      <c r="B40" s="11" t="s">
        <v>91</v>
      </c>
      <c r="C40" s="18" t="s">
        <v>134</v>
      </c>
      <c r="D40" s="4">
        <v>216</v>
      </c>
      <c r="E40" s="4">
        <v>0</v>
      </c>
      <c r="F40" s="4">
        <v>216</v>
      </c>
      <c r="G40" s="4">
        <v>0</v>
      </c>
      <c r="H40" s="4">
        <v>0</v>
      </c>
      <c r="I40" s="4">
        <v>0</v>
      </c>
      <c r="J40" s="4">
        <v>0</v>
      </c>
      <c r="K40" s="4">
        <v>36</v>
      </c>
      <c r="L40" s="4">
        <v>180</v>
      </c>
      <c r="M40" s="4">
        <v>0</v>
      </c>
    </row>
    <row r="41" spans="1:13" ht="18.75" customHeight="1" x14ac:dyDescent="0.25">
      <c r="A41" s="10" t="s">
        <v>96</v>
      </c>
      <c r="B41" s="11" t="s">
        <v>92</v>
      </c>
      <c r="C41" s="18" t="s">
        <v>134</v>
      </c>
      <c r="D41" s="4">
        <v>216</v>
      </c>
      <c r="E41" s="4">
        <v>0</v>
      </c>
      <c r="F41" s="4">
        <v>216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216</v>
      </c>
      <c r="M41" s="4">
        <v>0</v>
      </c>
    </row>
    <row r="42" spans="1:13" ht="27" customHeight="1" x14ac:dyDescent="0.25">
      <c r="A42" s="7" t="s">
        <v>83</v>
      </c>
      <c r="B42" s="12" t="s">
        <v>82</v>
      </c>
      <c r="C42" s="8" t="s">
        <v>39</v>
      </c>
      <c r="D42" s="8" t="s">
        <v>123</v>
      </c>
      <c r="E42" s="8" t="s">
        <v>122</v>
      </c>
      <c r="F42" s="8" t="s">
        <v>121</v>
      </c>
      <c r="G42" s="8">
        <v>84</v>
      </c>
      <c r="H42" s="8">
        <v>0</v>
      </c>
      <c r="I42" s="8">
        <v>0</v>
      </c>
      <c r="J42" s="8">
        <v>0</v>
      </c>
      <c r="K42" s="8">
        <v>0</v>
      </c>
      <c r="L42" s="8">
        <v>11</v>
      </c>
      <c r="M42" s="8">
        <v>587</v>
      </c>
    </row>
    <row r="43" spans="1:13" ht="28.5" customHeight="1" x14ac:dyDescent="0.25">
      <c r="A43" s="10" t="s">
        <v>84</v>
      </c>
      <c r="B43" s="11" t="s">
        <v>155</v>
      </c>
      <c r="C43" s="18" t="s">
        <v>137</v>
      </c>
      <c r="D43" s="4" t="s">
        <v>111</v>
      </c>
      <c r="E43" s="4" t="s">
        <v>110</v>
      </c>
      <c r="F43" s="4" t="s">
        <v>105</v>
      </c>
      <c r="G43" s="4">
        <v>42</v>
      </c>
      <c r="H43" s="4">
        <v>0</v>
      </c>
      <c r="I43" s="4">
        <v>0</v>
      </c>
      <c r="J43" s="4">
        <v>0</v>
      </c>
      <c r="K43" s="4">
        <v>0</v>
      </c>
      <c r="L43" s="4">
        <v>11</v>
      </c>
      <c r="M43" s="4">
        <v>72</v>
      </c>
    </row>
    <row r="44" spans="1:13" ht="24.75" customHeight="1" x14ac:dyDescent="0.25">
      <c r="A44" s="10" t="s">
        <v>85</v>
      </c>
      <c r="B44" s="11" t="s">
        <v>86</v>
      </c>
      <c r="C44" s="18" t="s">
        <v>137</v>
      </c>
      <c r="D44" s="4" t="s">
        <v>111</v>
      </c>
      <c r="E44" s="4" t="s">
        <v>110</v>
      </c>
      <c r="F44" s="4" t="s">
        <v>105</v>
      </c>
      <c r="G44" s="4">
        <v>42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83</v>
      </c>
    </row>
    <row r="45" spans="1:13" ht="17.25" customHeight="1" x14ac:dyDescent="0.25">
      <c r="A45" s="10" t="s">
        <v>97</v>
      </c>
      <c r="B45" s="11" t="s">
        <v>91</v>
      </c>
      <c r="C45" s="18" t="s">
        <v>135</v>
      </c>
      <c r="D45" s="4">
        <v>216</v>
      </c>
      <c r="E45" s="4">
        <v>0</v>
      </c>
      <c r="F45" s="4">
        <v>216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216</v>
      </c>
    </row>
    <row r="46" spans="1:13" x14ac:dyDescent="0.25">
      <c r="A46" s="10" t="s">
        <v>98</v>
      </c>
      <c r="B46" s="11" t="s">
        <v>92</v>
      </c>
      <c r="C46" s="18" t="s">
        <v>135</v>
      </c>
      <c r="D46" s="4">
        <v>216</v>
      </c>
      <c r="E46" s="4">
        <v>0</v>
      </c>
      <c r="F46" s="4">
        <v>216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216</v>
      </c>
    </row>
    <row r="47" spans="1:13" ht="17.25" customHeight="1" x14ac:dyDescent="0.25">
      <c r="A47" s="7" t="s">
        <v>88</v>
      </c>
      <c r="B47" s="12" t="s">
        <v>87</v>
      </c>
      <c r="C47" s="8" t="s">
        <v>39</v>
      </c>
      <c r="D47" s="8">
        <v>148</v>
      </c>
      <c r="E47" s="8">
        <v>25</v>
      </c>
      <c r="F47" s="8">
        <v>123</v>
      </c>
      <c r="G47" s="8">
        <v>25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123</v>
      </c>
    </row>
    <row r="48" spans="1:13" ht="17.25" customHeight="1" x14ac:dyDescent="0.25">
      <c r="A48" s="10" t="s">
        <v>89</v>
      </c>
      <c r="B48" s="11" t="s">
        <v>90</v>
      </c>
      <c r="C48" s="18" t="s">
        <v>135</v>
      </c>
      <c r="D48" s="4">
        <v>76</v>
      </c>
      <c r="E48" s="4">
        <v>25</v>
      </c>
      <c r="F48" s="4">
        <v>51</v>
      </c>
      <c r="G48" s="4">
        <v>25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51</v>
      </c>
    </row>
    <row r="49" spans="1:15" ht="19.5" customHeight="1" x14ac:dyDescent="0.25">
      <c r="A49" s="10" t="s">
        <v>99</v>
      </c>
      <c r="B49" s="11" t="s">
        <v>91</v>
      </c>
      <c r="C49" s="18" t="s">
        <v>135</v>
      </c>
      <c r="D49" s="4">
        <v>36</v>
      </c>
      <c r="E49" s="4">
        <v>0</v>
      </c>
      <c r="F49" s="4">
        <v>36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36</v>
      </c>
    </row>
    <row r="50" spans="1:15" ht="17.25" customHeight="1" x14ac:dyDescent="0.25">
      <c r="A50" s="10" t="s">
        <v>100</v>
      </c>
      <c r="B50" s="11" t="s">
        <v>92</v>
      </c>
      <c r="C50" s="18" t="s">
        <v>135</v>
      </c>
      <c r="D50" s="4">
        <v>36</v>
      </c>
      <c r="E50" s="4">
        <v>0</v>
      </c>
      <c r="F50" s="4">
        <v>36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36</v>
      </c>
    </row>
    <row r="51" spans="1:15" x14ac:dyDescent="0.25">
      <c r="A51" s="7" t="s">
        <v>31</v>
      </c>
      <c r="B51" s="12" t="s">
        <v>10</v>
      </c>
      <c r="C51" s="4" t="s">
        <v>37</v>
      </c>
      <c r="D51" s="8">
        <v>80</v>
      </c>
      <c r="E51" s="8">
        <v>20</v>
      </c>
      <c r="F51" s="8">
        <v>40</v>
      </c>
      <c r="G51" s="8">
        <v>20</v>
      </c>
      <c r="H51" s="8">
        <v>0</v>
      </c>
      <c r="I51" s="8">
        <v>0</v>
      </c>
      <c r="J51" s="8">
        <v>0</v>
      </c>
      <c r="K51" s="8">
        <v>20</v>
      </c>
      <c r="L51" s="8">
        <v>10</v>
      </c>
      <c r="M51" s="8">
        <v>10</v>
      </c>
    </row>
    <row r="52" spans="1:15" ht="18" customHeight="1" x14ac:dyDescent="0.25">
      <c r="A52" s="50" t="s">
        <v>17</v>
      </c>
      <c r="B52" s="51"/>
      <c r="C52" s="8" t="s">
        <v>142</v>
      </c>
      <c r="D52" s="8">
        <v>5584</v>
      </c>
      <c r="E52" s="8">
        <v>1388</v>
      </c>
      <c r="F52" s="8">
        <v>4176</v>
      </c>
      <c r="G52" s="8">
        <v>934</v>
      </c>
      <c r="H52" s="8">
        <v>612</v>
      </c>
      <c r="I52" s="8">
        <v>864</v>
      </c>
      <c r="J52" s="8">
        <v>612</v>
      </c>
      <c r="K52" s="8">
        <v>864</v>
      </c>
      <c r="L52" s="8">
        <v>612</v>
      </c>
      <c r="M52" s="8">
        <v>864</v>
      </c>
    </row>
    <row r="53" spans="1:15" ht="21" customHeight="1" x14ac:dyDescent="0.25">
      <c r="A53" s="8" t="s">
        <v>19</v>
      </c>
      <c r="B53" s="8" t="s">
        <v>18</v>
      </c>
      <c r="C53" s="9"/>
      <c r="D53" s="4"/>
      <c r="E53" s="4"/>
      <c r="F53" s="4"/>
      <c r="G53" s="4"/>
      <c r="H53" s="4"/>
      <c r="I53" s="4"/>
      <c r="J53" s="4"/>
      <c r="K53" s="4"/>
      <c r="L53" s="4"/>
      <c r="M53" s="4" t="s">
        <v>67</v>
      </c>
    </row>
    <row r="54" spans="1:15" ht="37.5" customHeight="1" x14ac:dyDescent="0.25">
      <c r="A54" s="31" t="s">
        <v>163</v>
      </c>
      <c r="B54" s="32"/>
      <c r="C54" s="32"/>
      <c r="D54" s="32"/>
      <c r="E54" s="33"/>
      <c r="F54" s="26" t="s">
        <v>17</v>
      </c>
      <c r="G54" s="23" t="s">
        <v>32</v>
      </c>
      <c r="H54" s="4">
        <v>612</v>
      </c>
      <c r="I54" s="4">
        <v>828</v>
      </c>
      <c r="J54" s="4">
        <v>468</v>
      </c>
      <c r="K54" s="4">
        <v>432</v>
      </c>
      <c r="L54" s="4">
        <v>180</v>
      </c>
      <c r="M54" s="4">
        <v>252</v>
      </c>
    </row>
    <row r="55" spans="1:15" ht="26.25" customHeight="1" x14ac:dyDescent="0.25">
      <c r="A55" s="34"/>
      <c r="B55" s="35"/>
      <c r="C55" s="35"/>
      <c r="D55" s="35"/>
      <c r="E55" s="36"/>
      <c r="F55" s="27"/>
      <c r="G55" s="23" t="s">
        <v>33</v>
      </c>
      <c r="H55" s="4">
        <v>0</v>
      </c>
      <c r="I55" s="4">
        <v>0</v>
      </c>
      <c r="J55" s="4">
        <v>108</v>
      </c>
      <c r="K55" s="4">
        <v>144</v>
      </c>
      <c r="L55" s="4">
        <v>180</v>
      </c>
      <c r="M55" s="4">
        <v>252</v>
      </c>
    </row>
    <row r="56" spans="1:15" ht="24.75" customHeight="1" x14ac:dyDescent="0.25">
      <c r="A56" s="34"/>
      <c r="B56" s="35"/>
      <c r="C56" s="35"/>
      <c r="D56" s="35"/>
      <c r="E56" s="36"/>
      <c r="F56" s="27"/>
      <c r="G56" s="24" t="s">
        <v>34</v>
      </c>
      <c r="H56" s="4">
        <v>0</v>
      </c>
      <c r="I56" s="4">
        <v>0</v>
      </c>
      <c r="J56" s="4">
        <v>0</v>
      </c>
      <c r="K56" s="4">
        <v>252</v>
      </c>
      <c r="L56" s="4">
        <v>216</v>
      </c>
      <c r="M56" s="4">
        <v>252</v>
      </c>
    </row>
    <row r="57" spans="1:15" ht="25.5" customHeight="1" x14ac:dyDescent="0.25">
      <c r="A57" s="34"/>
      <c r="B57" s="35"/>
      <c r="C57" s="35"/>
      <c r="D57" s="35"/>
      <c r="E57" s="36"/>
      <c r="F57" s="27"/>
      <c r="G57" s="25" t="s">
        <v>144</v>
      </c>
      <c r="H57" s="4">
        <v>0</v>
      </c>
      <c r="I57" s="4">
        <v>2</v>
      </c>
      <c r="J57" s="4">
        <v>2</v>
      </c>
      <c r="K57" s="4" t="s">
        <v>166</v>
      </c>
      <c r="L57" s="4" t="s">
        <v>143</v>
      </c>
      <c r="M57" s="4" t="s">
        <v>164</v>
      </c>
    </row>
    <row r="58" spans="1:15" ht="25.5" customHeight="1" x14ac:dyDescent="0.25">
      <c r="A58" s="34"/>
      <c r="B58" s="35"/>
      <c r="C58" s="35"/>
      <c r="D58" s="35"/>
      <c r="E58" s="36"/>
      <c r="F58" s="27"/>
      <c r="G58" s="24" t="s">
        <v>36</v>
      </c>
      <c r="H58" s="4">
        <v>0</v>
      </c>
      <c r="I58" s="4">
        <v>5</v>
      </c>
      <c r="J58" s="4">
        <v>3</v>
      </c>
      <c r="K58" s="4">
        <v>7</v>
      </c>
      <c r="L58" s="4">
        <v>4</v>
      </c>
      <c r="M58" s="4">
        <v>6</v>
      </c>
    </row>
    <row r="59" spans="1:15" ht="25.5" customHeight="1" x14ac:dyDescent="0.25">
      <c r="A59" s="37"/>
      <c r="B59" s="38"/>
      <c r="C59" s="38"/>
      <c r="D59" s="38"/>
      <c r="E59" s="39"/>
      <c r="F59" s="28"/>
      <c r="G59" s="24" t="s">
        <v>35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O59" s="5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</sheetData>
  <mergeCells count="15">
    <mergeCell ref="F54:F59"/>
    <mergeCell ref="D4:D5"/>
    <mergeCell ref="A54:E59"/>
    <mergeCell ref="A1:M2"/>
    <mergeCell ref="B3:B5"/>
    <mergeCell ref="A3:A5"/>
    <mergeCell ref="A52:B52"/>
    <mergeCell ref="H3:M3"/>
    <mergeCell ref="H4:I4"/>
    <mergeCell ref="J4:K4"/>
    <mergeCell ref="L4:M4"/>
    <mergeCell ref="C3:C5"/>
    <mergeCell ref="D3:G3"/>
    <mergeCell ref="F4:G4"/>
    <mergeCell ref="E4:E5"/>
  </mergeCells>
  <pageMargins left="0.31496062992125984" right="0.11811023622047245" top="0.19685039370078741" bottom="0.19685039370078741" header="0.11811023622047245" footer="0.11811023622047245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Чирва</cp:lastModifiedBy>
  <cp:lastPrinted>2019-08-20T13:19:37Z</cp:lastPrinted>
  <dcterms:created xsi:type="dcterms:W3CDTF">2011-02-24T17:32:23Z</dcterms:created>
  <dcterms:modified xsi:type="dcterms:W3CDTF">2019-08-20T13:19:49Z</dcterms:modified>
</cp:coreProperties>
</file>