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9320" windowHeight="96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9" i="1"/>
  <c r="G33" i="1"/>
  <c r="H38" i="1"/>
  <c r="G38" i="1"/>
  <c r="G25" i="1"/>
  <c r="G8" i="1"/>
  <c r="Q25" i="1" l="1"/>
  <c r="M8" i="1"/>
  <c r="J38" i="1"/>
  <c r="K38" i="1"/>
  <c r="J8" i="1"/>
  <c r="K8" i="1"/>
  <c r="F23" i="1" l="1"/>
  <c r="F22" i="1"/>
  <c r="F21" i="1"/>
  <c r="F20" i="1"/>
  <c r="F19" i="1"/>
  <c r="F18" i="1"/>
  <c r="F17" i="1"/>
  <c r="F16" i="1"/>
  <c r="F15" i="1"/>
  <c r="F14" i="1"/>
  <c r="D14" i="1" s="1"/>
  <c r="F13" i="1"/>
  <c r="D13" i="1" s="1"/>
  <c r="F12" i="1"/>
  <c r="F11" i="1"/>
  <c r="D11" i="1" s="1"/>
  <c r="N8" i="1"/>
  <c r="L8" i="1"/>
  <c r="H8" i="1"/>
  <c r="E8" i="1"/>
  <c r="F8" i="1" l="1"/>
  <c r="D8" i="1"/>
  <c r="N53" i="1" l="1"/>
  <c r="Q69" i="1" l="1"/>
  <c r="Q65" i="1"/>
  <c r="O73" i="1"/>
  <c r="P38" i="1"/>
  <c r="O38" i="1"/>
  <c r="M33" i="1"/>
  <c r="L33" i="1"/>
  <c r="D73" i="1" l="1"/>
  <c r="E73" i="1" l="1"/>
  <c r="P25" i="1"/>
  <c r="O25" i="1"/>
  <c r="N25" i="1"/>
  <c r="N38" i="1"/>
  <c r="M38" i="1"/>
  <c r="L38" i="1"/>
  <c r="M25" i="1" l="1"/>
  <c r="L25" i="1"/>
  <c r="H33" i="1"/>
  <c r="F33" i="1"/>
  <c r="E33" i="1"/>
  <c r="D33" i="1"/>
  <c r="H25" i="1"/>
</calcChain>
</file>

<file path=xl/sharedStrings.xml><?xml version="1.0" encoding="utf-8"?>
<sst xmlns="http://schemas.openxmlformats.org/spreadsheetml/2006/main" count="299" uniqueCount="229">
  <si>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</si>
  <si>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</si>
  <si>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</si>
  <si>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</si>
  <si>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</si>
  <si>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</si>
  <si>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лаб. и прак. занятий, вкл. семинары</t>
  </si>
  <si>
    <t>Распределение обязательной нагрузки по курсам и семестрам (час. в семестр)</t>
  </si>
  <si>
    <t>I курс</t>
  </si>
  <si>
    <t>III курс</t>
  </si>
  <si>
    <t>II курс</t>
  </si>
  <si>
    <t>IV курс</t>
  </si>
  <si>
    <t>Индекс</t>
  </si>
  <si>
    <t>ОГСЭ.00</t>
  </si>
  <si>
    <t>ОГСЭ.01</t>
  </si>
  <si>
    <t>Основы философии</t>
  </si>
  <si>
    <t>Общий гуманитарный и социально - экономический цикл</t>
  </si>
  <si>
    <t>История</t>
  </si>
  <si>
    <t>Физическая культура</t>
  </si>
  <si>
    <t>Иностранный язык</t>
  </si>
  <si>
    <t>ОГСЭ.04</t>
  </si>
  <si>
    <t>ОГСЭ.03</t>
  </si>
  <si>
    <t>ОГСЭ.02</t>
  </si>
  <si>
    <t>ЕН.00</t>
  </si>
  <si>
    <t>Математический и общий естественнонаучный цикл</t>
  </si>
  <si>
    <t>Математика</t>
  </si>
  <si>
    <t>ЕН.01</t>
  </si>
  <si>
    <t>ЕН.02</t>
  </si>
  <si>
    <t>П.00</t>
  </si>
  <si>
    <t>Профессиональный цикл</t>
  </si>
  <si>
    <t>Общепрофессиональные дисциплины</t>
  </si>
  <si>
    <t>ОП.00</t>
  </si>
  <si>
    <t>Информационные технологии в профессиональной деятельности</t>
  </si>
  <si>
    <t>Безопасность жизнедеятельности</t>
  </si>
  <si>
    <t>Профессиональные модули</t>
  </si>
  <si>
    <t>Химия</t>
  </si>
  <si>
    <t>Биология</t>
  </si>
  <si>
    <t>ОБЖ</t>
  </si>
  <si>
    <t>Физика</t>
  </si>
  <si>
    <t>УП.01</t>
  </si>
  <si>
    <t>ПП.01</t>
  </si>
  <si>
    <t>УП.02</t>
  </si>
  <si>
    <t>ПП.02</t>
  </si>
  <si>
    <t>УП.03</t>
  </si>
  <si>
    <t>ПП.03</t>
  </si>
  <si>
    <t>УП.04</t>
  </si>
  <si>
    <t>ПП.04</t>
  </si>
  <si>
    <t>ПМ.05</t>
  </si>
  <si>
    <t>Всего</t>
  </si>
  <si>
    <t>ПДП</t>
  </si>
  <si>
    <t>Преддипломная практика</t>
  </si>
  <si>
    <t>УП.05</t>
  </si>
  <si>
    <t>ПП.05</t>
  </si>
  <si>
    <t>Государственная итоговая аттестация</t>
  </si>
  <si>
    <t>ГИА</t>
  </si>
  <si>
    <t>ПМ.04</t>
  </si>
  <si>
    <t>ОП.01</t>
  </si>
  <si>
    <t>ОП.02</t>
  </si>
  <si>
    <t>ОП.03</t>
  </si>
  <si>
    <t>ОП.04</t>
  </si>
  <si>
    <t>ОП.05</t>
  </si>
  <si>
    <t>ОП.06</t>
  </si>
  <si>
    <t>ОП.07</t>
  </si>
  <si>
    <t>ПМ.00</t>
  </si>
  <si>
    <t>ПМ.01</t>
  </si>
  <si>
    <t>ПМ.02</t>
  </si>
  <si>
    <t>ПМ.03</t>
  </si>
  <si>
    <t>Учебная практика</t>
  </si>
  <si>
    <t>Производственная практика</t>
  </si>
  <si>
    <t>дисциплин и МДК</t>
  </si>
  <si>
    <t>учебной практики</t>
  </si>
  <si>
    <t>зачетов</t>
  </si>
  <si>
    <t>Охрана труда</t>
  </si>
  <si>
    <t xml:space="preserve"> -,-,-,ДЗ,-,-,-,-</t>
  </si>
  <si>
    <t xml:space="preserve"> -,-,-,-,-,-,-,ДЗ</t>
  </si>
  <si>
    <t xml:space="preserve"> -,-,з,з,з,з,з,ДЗ</t>
  </si>
  <si>
    <t xml:space="preserve"> -,-,-,-,-,-,ДЗ,-</t>
  </si>
  <si>
    <t xml:space="preserve"> -,-,ДЗ,-,-,-,-,-</t>
  </si>
  <si>
    <t xml:space="preserve"> -,-,-,Э,-,-,-,-</t>
  </si>
  <si>
    <t xml:space="preserve"> -,-,-,-,ДЗ,-,-,-</t>
  </si>
  <si>
    <t>экзаменов (в т.ч.Э(к))</t>
  </si>
  <si>
    <t>Самостоятельная учебнпя  работы</t>
  </si>
  <si>
    <t>курсовых работ(проектов)</t>
  </si>
  <si>
    <t>Русский язык и культура речи</t>
  </si>
  <si>
    <t>Экологические основы природопользования</t>
  </si>
  <si>
    <t>ЕН.03.</t>
  </si>
  <si>
    <t>Микробиология, санитария и гигиена в пищевом производстве</t>
  </si>
  <si>
    <t>Физиология питания</t>
  </si>
  <si>
    <t>Организация хранения и контроль запасов и сырья</t>
  </si>
  <si>
    <t>Метрология и стандартизация</t>
  </si>
  <si>
    <t>Правовые основы профессиональной деятельности.</t>
  </si>
  <si>
    <t>Основы экономики, менеджмента и маркетинга</t>
  </si>
  <si>
    <t>ОП.08</t>
  </si>
  <si>
    <t>ОП.09</t>
  </si>
  <si>
    <t>1сем 17нед</t>
  </si>
  <si>
    <t xml:space="preserve"> -,-,-,-,-,ДЗ,-,-</t>
  </si>
  <si>
    <t xml:space="preserve">Технология приготовления полуфабрикатов для сложной кулинарной продукции </t>
  </si>
  <si>
    <t xml:space="preserve">Организация процесса приготовления и приготовления полуфабрикатов для сложной кулинарной продукции </t>
  </si>
  <si>
    <t xml:space="preserve">Технология приготовления сложной холодной кулинарной продукции </t>
  </si>
  <si>
    <t xml:space="preserve">Организация процесса приготовления и приготовления сложной холодной кулинарной продукции </t>
  </si>
  <si>
    <t xml:space="preserve">Технология приготовления сложной горячей кулинарной продукции </t>
  </si>
  <si>
    <t xml:space="preserve">Организация процесса приготовления и приготовления сложной горячей кулинарной продукции </t>
  </si>
  <si>
    <t xml:space="preserve">Технология приготовления сложных хлебобулочных мучных кондитерских изделий </t>
  </si>
  <si>
    <t xml:space="preserve">Организация процесса приготовления и  приготовления сложных хлебобулочных мучных кондитерских изделий </t>
  </si>
  <si>
    <t xml:space="preserve">Технология приготовления сложных холодных и горячих десертов </t>
  </si>
  <si>
    <t xml:space="preserve">Организация процесса приготовления и  приготовление сложных холодных и горячих десертов </t>
  </si>
  <si>
    <t>ПМ.06</t>
  </si>
  <si>
    <t>МДК.06.01.</t>
  </si>
  <si>
    <t>МДК.05.01.</t>
  </si>
  <si>
    <t xml:space="preserve">Управление структурным подразделением организации </t>
  </si>
  <si>
    <t>УП.06</t>
  </si>
  <si>
    <t>ПП.06</t>
  </si>
  <si>
    <t>ПМ.07</t>
  </si>
  <si>
    <t>УП.07</t>
  </si>
  <si>
    <t>ПП.07</t>
  </si>
  <si>
    <t>МДК.01.01.</t>
  </si>
  <si>
    <t>МДК.02.01.</t>
  </si>
  <si>
    <t>МДК.03.01.</t>
  </si>
  <si>
    <t>МДК.04.01.</t>
  </si>
  <si>
    <t>МДК.07.01.</t>
  </si>
  <si>
    <t>Выполнение работ по  профессии "Повар"</t>
  </si>
  <si>
    <t>Организация работы структурного подразделения</t>
  </si>
  <si>
    <t xml:space="preserve"> -,-,Э,-,-,-,-,-</t>
  </si>
  <si>
    <t>Э(к)</t>
  </si>
  <si>
    <t>Технология обработкт сырья и приготовления простых блюд</t>
  </si>
  <si>
    <t>дифф.зачет.</t>
  </si>
  <si>
    <t xml:space="preserve"> -,-,-,-,-,Э,-,-</t>
  </si>
  <si>
    <t>производ. практик</t>
  </si>
  <si>
    <t>Основы бюджетной грамотности</t>
  </si>
  <si>
    <t>ОГСЭ. 05</t>
  </si>
  <si>
    <t>ОГСЭ. 06</t>
  </si>
  <si>
    <t>ОУД.00</t>
  </si>
  <si>
    <t>Общеобразовательные учебные дисциплины</t>
  </si>
  <si>
    <t>ОУД.02</t>
  </si>
  <si>
    <t xml:space="preserve"> -,ДЗ,-,-,-,-,-,-</t>
  </si>
  <si>
    <t>ОУД.03</t>
  </si>
  <si>
    <t>Математика: алгебра и начала анализа; геометрия</t>
  </si>
  <si>
    <t>ОУД.04</t>
  </si>
  <si>
    <t>ОУД.05</t>
  </si>
  <si>
    <t>ОУД.06</t>
  </si>
  <si>
    <t>ОУД.07</t>
  </si>
  <si>
    <t>Информатика</t>
  </si>
  <si>
    <t>ОУД.08</t>
  </si>
  <si>
    <t>ОУД.09</t>
  </si>
  <si>
    <t>Обществознание (вкл.экономику и право)</t>
  </si>
  <si>
    <t>География</t>
  </si>
  <si>
    <t>Экология</t>
  </si>
  <si>
    <t>Кубановедение</t>
  </si>
  <si>
    <t>ОГСЭ. 07</t>
  </si>
  <si>
    <t>Основы предпринимательской деятельности</t>
  </si>
  <si>
    <t>ОУД.10</t>
  </si>
  <si>
    <t>ОУД.11</t>
  </si>
  <si>
    <t>ОУД.12</t>
  </si>
  <si>
    <t>ОУД.13</t>
  </si>
  <si>
    <t>Выполнение индивидуального проекта</t>
  </si>
  <si>
    <t>Лекции</t>
  </si>
  <si>
    <t>в т.ч.</t>
  </si>
  <si>
    <t>548  (420+128)</t>
  </si>
  <si>
    <t>822 (630+192)</t>
  </si>
  <si>
    <t>274 (210+64)</t>
  </si>
  <si>
    <t>552 (416+136)</t>
  </si>
  <si>
    <t>60   (42+18)</t>
  </si>
  <si>
    <t>30(21+9)</t>
  </si>
  <si>
    <t>90(63+27)</t>
  </si>
  <si>
    <t>276  (208+68)</t>
  </si>
  <si>
    <t>828 (624+204)</t>
  </si>
  <si>
    <t>324  (274+50)</t>
  </si>
  <si>
    <t>324  (249+75)</t>
  </si>
  <si>
    <t>108  (83+25)</t>
  </si>
  <si>
    <t>432  (357+75)</t>
  </si>
  <si>
    <t>360 (249+111)</t>
  </si>
  <si>
    <t>120  (83+37)</t>
  </si>
  <si>
    <t>240  (166+74)</t>
  </si>
  <si>
    <t>384  (310+74)</t>
  </si>
  <si>
    <t>504  (393+111)</t>
  </si>
  <si>
    <t>153  (84+69)</t>
  </si>
  <si>
    <t xml:space="preserve"> -,-,-,-,-,-,Э,-</t>
  </si>
  <si>
    <t>2616 (2016+600)</t>
  </si>
  <si>
    <t>420  (216+204)</t>
  </si>
  <si>
    <t>150  (83+67)</t>
  </si>
  <si>
    <t>804  (504+300)</t>
  </si>
  <si>
    <t>3420 (2520+900)</t>
  </si>
  <si>
    <t>4248 (3144+1104)</t>
  </si>
  <si>
    <t>1080  (712+368)</t>
  </si>
  <si>
    <t>3168 (2016+736)</t>
  </si>
  <si>
    <t>1з/6дз/0э</t>
  </si>
  <si>
    <t>0з/2дз/1э</t>
  </si>
  <si>
    <t>216  (166+50)</t>
  </si>
  <si>
    <t>2сем 23нед</t>
  </si>
  <si>
    <t>3сем 16нед</t>
  </si>
  <si>
    <t>4сем 16нед</t>
  </si>
  <si>
    <t>6сем 19нед</t>
  </si>
  <si>
    <t>7сем 11нед</t>
  </si>
  <si>
    <t>1(1)</t>
  </si>
  <si>
    <t>Русский язык</t>
  </si>
  <si>
    <t xml:space="preserve"> Литература</t>
  </si>
  <si>
    <t>ОУД.01</t>
  </si>
  <si>
    <t>ОУД.14</t>
  </si>
  <si>
    <t>УД.15</t>
  </si>
  <si>
    <t>74 (42+32)</t>
  </si>
  <si>
    <t xml:space="preserve"> -,Э,-,-,-,-,-,-</t>
  </si>
  <si>
    <t xml:space="preserve"> З,ДЗ,-,-,-,-,-,-</t>
  </si>
  <si>
    <t>37(21+16)</t>
  </si>
  <si>
    <t>111(63+48)</t>
  </si>
  <si>
    <t>81(42+39)</t>
  </si>
  <si>
    <t>41(21+20)</t>
  </si>
  <si>
    <t>122(63+59)</t>
  </si>
  <si>
    <t>89(42+47)</t>
  </si>
  <si>
    <t>44(21+23)</t>
  </si>
  <si>
    <t>133(63+70)</t>
  </si>
  <si>
    <t>5сем. 11нед</t>
  </si>
  <si>
    <t>301 (167+134)</t>
  </si>
  <si>
    <t>305 (167+138)</t>
  </si>
  <si>
    <t>451  (250+201)</t>
  </si>
  <si>
    <t>458  (251+207)</t>
  </si>
  <si>
    <t>8сем 7нед</t>
  </si>
  <si>
    <t>481  (347+134)</t>
  </si>
  <si>
    <t>631  (430+201)</t>
  </si>
  <si>
    <t>485  (347+138)</t>
  </si>
  <si>
    <t>638 (431+207)</t>
  </si>
  <si>
    <t>3(2)</t>
  </si>
  <si>
    <t>0(1)</t>
  </si>
  <si>
    <t>0з/17дз/4э/7Э(к)</t>
  </si>
  <si>
    <t>0з/4дз/5э</t>
  </si>
  <si>
    <t>0з/21дз/9э/7Э(к)</t>
  </si>
  <si>
    <t>0з/11дз/3э</t>
  </si>
  <si>
    <t>0з/40дз/13э/7Э(к)</t>
  </si>
  <si>
    <t xml:space="preserve">                         План учебного процесса по специальности 19.02.10 Технология продукции общественного питания                                                                                  на 2017 - 2021 учебный год</t>
  </si>
  <si>
    <r>
      <t xml:space="preserve">    Консультации из расчета 4 часа на одного обучающегося на каждый учебный год.   </t>
    </r>
    <r>
      <rPr>
        <sz val="9"/>
        <color theme="1"/>
        <rFont val="Times New Roman"/>
        <family val="1"/>
        <charset val="204"/>
      </rPr>
      <t xml:space="preserve">                                </t>
    </r>
    <r>
      <rPr>
        <b/>
        <sz val="9"/>
        <color theme="1"/>
        <rFont val="Times New Roman"/>
        <family val="1"/>
        <charset val="204"/>
      </rPr>
      <t xml:space="preserve">Государственная (итоговая) аттестация                                                                                                                               1. Программа базовой подготовки                        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>1.1 Дипломный проект                                                                                                                                                                                                                  Выполнение дипломного проекта с 20</t>
    </r>
    <r>
      <rPr>
        <u/>
        <sz val="9"/>
        <color theme="1"/>
        <rFont val="Times New Roman"/>
        <family val="1"/>
        <charset val="204"/>
      </rPr>
      <t xml:space="preserve">.05 </t>
    </r>
    <r>
      <rPr>
        <sz val="9"/>
        <color theme="1"/>
        <rFont val="Times New Roman"/>
        <family val="1"/>
        <charset val="204"/>
      </rPr>
      <t xml:space="preserve"> по </t>
    </r>
    <r>
      <rPr>
        <u/>
        <sz val="9"/>
        <color theme="1"/>
        <rFont val="Times New Roman"/>
        <family val="1"/>
        <charset val="204"/>
      </rPr>
      <t xml:space="preserve">16.06 </t>
    </r>
    <r>
      <rPr>
        <sz val="9"/>
        <color theme="1"/>
        <rFont val="Times New Roman"/>
        <family val="1"/>
        <charset val="204"/>
      </rPr>
      <t xml:space="preserve">(всего 4нед.)                                                                                                                                            1.2. Защита дипломного проекта с </t>
    </r>
    <r>
      <rPr>
        <u/>
        <sz val="9"/>
        <color theme="1"/>
        <rFont val="Times New Roman"/>
        <family val="1"/>
        <charset val="204"/>
      </rPr>
      <t>17.06</t>
    </r>
    <r>
      <rPr>
        <sz val="9"/>
        <color theme="1"/>
        <rFont val="Times New Roman"/>
        <family val="1"/>
        <charset val="204"/>
      </rPr>
      <t xml:space="preserve"> по 30</t>
    </r>
    <r>
      <rPr>
        <u/>
        <sz val="9"/>
        <color theme="1"/>
        <rFont val="Times New Roman"/>
        <family val="1"/>
        <charset val="204"/>
      </rPr>
      <t>.06</t>
    </r>
    <r>
      <rPr>
        <sz val="9"/>
        <color theme="1"/>
        <rFont val="Times New Roman"/>
        <family val="1"/>
        <charset val="204"/>
      </rPr>
      <t xml:space="preserve"> (всего 2 нед)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</si>
</sst>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textRotation="87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wrapText="1"/>
    </xf>
    <xf numFmtId="0" fontId="11" fillId="0" borderId="1" xfId="0" applyFont="1" applyBorder="1"/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textRotation="87" wrapText="1"/>
    </xf>
    <xf numFmtId="0" fontId="8" fillId="0" borderId="7" xfId="0" applyFont="1" applyBorder="1" applyAlignment="1">
      <alignment horizontal="center" vertical="center" textRotation="87" wrapText="1"/>
    </xf>
    <xf numFmtId="0" fontId="8" fillId="0" borderId="6" xfId="0" applyFont="1" applyBorder="1" applyAlignment="1">
      <alignment horizontal="center" vertical="center" textRotation="87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0"/>
  <sheetViews>
    <sheetView tabSelected="1" topLeftCell="A73" zoomScale="95" zoomScaleNormal="95" workbookViewId="0">
      <selection activeCell="A80" sqref="A80:E85"/>
    </sheetView>
  </sheetViews>
  <sheetFormatPr defaultRowHeight="15" x14ac:dyDescent="0.25"/>
  <cols>
    <col min="1" max="1" width="9.85546875" customWidth="1"/>
    <col min="2" max="2" width="39.7109375" customWidth="1"/>
    <col min="3" max="3" width="13.5703125" customWidth="1"/>
    <col min="4" max="4" width="10.5703125" customWidth="1"/>
    <col min="5" max="5" width="8.7109375" customWidth="1"/>
    <col min="6" max="6" width="9.5703125" customWidth="1"/>
    <col min="7" max="8" width="5.5703125" customWidth="1"/>
    <col min="9" max="9" width="5.140625" customWidth="1"/>
    <col min="10" max="10" width="5.28515625" customWidth="1"/>
    <col min="11" max="11" width="5.42578125" customWidth="1"/>
    <col min="12" max="12" width="5.5703125" customWidth="1"/>
    <col min="13" max="14" width="5.28515625" customWidth="1"/>
    <col min="15" max="15" width="5.42578125" customWidth="1"/>
    <col min="16" max="16" width="5.85546875" customWidth="1"/>
    <col min="17" max="17" width="5.42578125" customWidth="1"/>
  </cols>
  <sheetData>
    <row r="1" spans="1:17" x14ac:dyDescent="0.25">
      <c r="A1" s="54" t="s">
        <v>227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ht="24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</row>
    <row r="3" spans="1:17" ht="30" customHeight="1" x14ac:dyDescent="0.25">
      <c r="A3" s="65" t="s">
        <v>12</v>
      </c>
      <c r="B3" s="68" t="s">
        <v>0</v>
      </c>
      <c r="C3" s="65" t="s">
        <v>1</v>
      </c>
      <c r="D3" s="71" t="s">
        <v>2</v>
      </c>
      <c r="E3" s="72"/>
      <c r="F3" s="72"/>
      <c r="G3" s="72"/>
      <c r="H3" s="72"/>
      <c r="I3" s="73"/>
      <c r="J3" s="62" t="s">
        <v>7</v>
      </c>
      <c r="K3" s="63"/>
      <c r="L3" s="63"/>
      <c r="M3" s="63"/>
      <c r="N3" s="63"/>
      <c r="O3" s="63"/>
      <c r="P3" s="63"/>
      <c r="Q3" s="64"/>
    </row>
    <row r="4" spans="1:17" ht="22.5" customHeight="1" x14ac:dyDescent="0.25">
      <c r="A4" s="66"/>
      <c r="B4" s="69"/>
      <c r="C4" s="66"/>
      <c r="D4" s="65" t="s">
        <v>3</v>
      </c>
      <c r="E4" s="65" t="s">
        <v>81</v>
      </c>
      <c r="F4" s="71" t="s">
        <v>4</v>
      </c>
      <c r="G4" s="72"/>
      <c r="H4" s="72"/>
      <c r="I4" s="73"/>
      <c r="J4" s="74" t="s">
        <v>8</v>
      </c>
      <c r="K4" s="75"/>
      <c r="L4" s="74" t="s">
        <v>10</v>
      </c>
      <c r="M4" s="75"/>
      <c r="N4" s="74" t="s">
        <v>9</v>
      </c>
      <c r="O4" s="75"/>
      <c r="P4" s="74" t="s">
        <v>11</v>
      </c>
      <c r="Q4" s="75"/>
    </row>
    <row r="5" spans="1:17" ht="15" customHeight="1" x14ac:dyDescent="0.25">
      <c r="A5" s="66"/>
      <c r="B5" s="69"/>
      <c r="C5" s="66"/>
      <c r="D5" s="66"/>
      <c r="E5" s="66"/>
      <c r="F5" s="65" t="s">
        <v>5</v>
      </c>
      <c r="G5" s="71" t="s">
        <v>156</v>
      </c>
      <c r="H5" s="72"/>
      <c r="I5" s="73"/>
      <c r="J5" s="76"/>
      <c r="K5" s="77"/>
      <c r="L5" s="76"/>
      <c r="M5" s="77"/>
      <c r="N5" s="76"/>
      <c r="O5" s="77"/>
      <c r="P5" s="76"/>
      <c r="Q5" s="77"/>
    </row>
    <row r="6" spans="1:17" ht="81" customHeight="1" x14ac:dyDescent="0.25">
      <c r="A6" s="67"/>
      <c r="B6" s="70"/>
      <c r="C6" s="67"/>
      <c r="D6" s="67"/>
      <c r="E6" s="67"/>
      <c r="F6" s="67"/>
      <c r="G6" s="17" t="s">
        <v>155</v>
      </c>
      <c r="H6" s="17" t="s">
        <v>6</v>
      </c>
      <c r="I6" s="17" t="s">
        <v>82</v>
      </c>
      <c r="J6" s="13" t="s">
        <v>94</v>
      </c>
      <c r="K6" s="13" t="s">
        <v>188</v>
      </c>
      <c r="L6" s="14" t="s">
        <v>189</v>
      </c>
      <c r="M6" s="14" t="s">
        <v>190</v>
      </c>
      <c r="N6" s="13" t="s">
        <v>210</v>
      </c>
      <c r="O6" s="13" t="s">
        <v>191</v>
      </c>
      <c r="P6" s="14" t="s">
        <v>192</v>
      </c>
      <c r="Q6" s="14" t="s">
        <v>215</v>
      </c>
    </row>
    <row r="7" spans="1:17" ht="21" customHeight="1" x14ac:dyDescent="0.25">
      <c r="A7" s="8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/>
      <c r="H7" s="7">
        <v>7</v>
      </c>
      <c r="I7" s="7">
        <v>8</v>
      </c>
      <c r="J7" s="12">
        <v>9</v>
      </c>
      <c r="K7" s="12">
        <v>10</v>
      </c>
      <c r="L7" s="7">
        <v>11</v>
      </c>
      <c r="M7" s="7">
        <v>12</v>
      </c>
      <c r="N7" s="12">
        <v>13</v>
      </c>
      <c r="O7" s="12">
        <v>14</v>
      </c>
      <c r="P7" s="7">
        <v>15</v>
      </c>
      <c r="Q7" s="7">
        <v>16</v>
      </c>
    </row>
    <row r="8" spans="1:17" ht="20.25" customHeight="1" x14ac:dyDescent="0.25">
      <c r="A8" s="19" t="s">
        <v>131</v>
      </c>
      <c r="B8" s="20" t="s">
        <v>132</v>
      </c>
      <c r="C8" s="21" t="s">
        <v>225</v>
      </c>
      <c r="D8" s="14">
        <f>SUM(D9:D23)</f>
        <v>2106</v>
      </c>
      <c r="E8" s="14">
        <f>SUM(E9:E23)</f>
        <v>702</v>
      </c>
      <c r="F8" s="14">
        <f>SUM(F9:F23)</f>
        <v>1404</v>
      </c>
      <c r="G8" s="14">
        <f>SUM(G9:G23)</f>
        <v>982</v>
      </c>
      <c r="H8" s="14">
        <f>SUM(H9:H23)</f>
        <v>422</v>
      </c>
      <c r="I8" s="14">
        <v>0</v>
      </c>
      <c r="J8" s="13">
        <f>SUM(J9:J23)</f>
        <v>612</v>
      </c>
      <c r="K8" s="13">
        <f>SUM(K9:K23)</f>
        <v>718</v>
      </c>
      <c r="L8" s="14">
        <f>SUM(L9:L23)</f>
        <v>74</v>
      </c>
      <c r="M8" s="14">
        <f>SUM(M9:M23)</f>
        <v>0</v>
      </c>
      <c r="N8" s="13">
        <f>SUM(N9:N23)</f>
        <v>0</v>
      </c>
      <c r="O8" s="13">
        <v>0</v>
      </c>
      <c r="P8" s="14">
        <v>0</v>
      </c>
      <c r="Q8" s="14">
        <v>0</v>
      </c>
    </row>
    <row r="9" spans="1:17" ht="14.25" customHeight="1" x14ac:dyDescent="0.25">
      <c r="A9" s="41" t="s">
        <v>196</v>
      </c>
      <c r="B9" s="51" t="s">
        <v>194</v>
      </c>
      <c r="C9" s="52" t="s">
        <v>122</v>
      </c>
      <c r="D9" s="53">
        <v>117</v>
      </c>
      <c r="E9" s="53">
        <v>39</v>
      </c>
      <c r="F9" s="53">
        <f t="shared" ref="F9" si="0">SUM(J9:M9)</f>
        <v>78</v>
      </c>
      <c r="G9" s="53">
        <v>71</v>
      </c>
      <c r="H9" s="53">
        <v>7</v>
      </c>
      <c r="I9" s="53">
        <v>0</v>
      </c>
      <c r="J9" s="25">
        <v>34</v>
      </c>
      <c r="K9" s="25">
        <v>23</v>
      </c>
      <c r="L9" s="16">
        <v>21</v>
      </c>
      <c r="M9" s="16">
        <v>0</v>
      </c>
      <c r="N9" s="25">
        <v>0</v>
      </c>
      <c r="O9" s="25">
        <v>0</v>
      </c>
      <c r="P9" s="16">
        <v>0</v>
      </c>
      <c r="Q9" s="16">
        <v>0</v>
      </c>
    </row>
    <row r="10" spans="1:17" ht="14.25" customHeight="1" x14ac:dyDescent="0.25">
      <c r="A10" s="41" t="s">
        <v>133</v>
      </c>
      <c r="B10" s="51" t="s">
        <v>195</v>
      </c>
      <c r="C10" s="24" t="s">
        <v>77</v>
      </c>
      <c r="D10" s="53">
        <v>175</v>
      </c>
      <c r="E10" s="53">
        <v>58</v>
      </c>
      <c r="F10" s="53">
        <f>SUM(J10:M10)</f>
        <v>117</v>
      </c>
      <c r="G10" s="53">
        <v>117</v>
      </c>
      <c r="H10" s="53">
        <v>0</v>
      </c>
      <c r="I10" s="53">
        <v>0</v>
      </c>
      <c r="J10" s="25">
        <v>34</v>
      </c>
      <c r="K10" s="25">
        <v>69</v>
      </c>
      <c r="L10" s="50">
        <v>14</v>
      </c>
      <c r="M10" s="50">
        <v>0</v>
      </c>
      <c r="N10" s="25">
        <v>0</v>
      </c>
      <c r="O10" s="25">
        <v>0</v>
      </c>
      <c r="P10" s="50">
        <v>0</v>
      </c>
      <c r="Q10" s="50">
        <v>0</v>
      </c>
    </row>
    <row r="11" spans="1:17" x14ac:dyDescent="0.25">
      <c r="A11" s="41" t="s">
        <v>135</v>
      </c>
      <c r="B11" s="23" t="s">
        <v>19</v>
      </c>
      <c r="C11" s="24" t="s">
        <v>134</v>
      </c>
      <c r="D11" s="16">
        <f t="shared" ref="D11:D14" si="1">SUM(E11:F11)</f>
        <v>175</v>
      </c>
      <c r="E11" s="16">
        <v>58</v>
      </c>
      <c r="F11" s="16">
        <f t="shared" ref="F11:F21" si="2">SUM(J11:M11)</f>
        <v>117</v>
      </c>
      <c r="G11" s="16">
        <v>2</v>
      </c>
      <c r="H11" s="16">
        <v>115</v>
      </c>
      <c r="I11" s="16">
        <v>0</v>
      </c>
      <c r="J11" s="25">
        <v>68</v>
      </c>
      <c r="K11" s="25">
        <v>49</v>
      </c>
      <c r="L11" s="16">
        <v>0</v>
      </c>
      <c r="M11" s="16">
        <v>0</v>
      </c>
      <c r="N11" s="25">
        <v>0</v>
      </c>
      <c r="O11" s="25">
        <v>0</v>
      </c>
      <c r="P11" s="16">
        <v>0</v>
      </c>
      <c r="Q11" s="16">
        <v>0</v>
      </c>
    </row>
    <row r="12" spans="1:17" ht="14.25" customHeight="1" x14ac:dyDescent="0.25">
      <c r="A12" s="41" t="s">
        <v>137</v>
      </c>
      <c r="B12" s="23" t="s">
        <v>136</v>
      </c>
      <c r="C12" s="24" t="s">
        <v>122</v>
      </c>
      <c r="D12" s="16">
        <v>236</v>
      </c>
      <c r="E12" s="16">
        <v>80</v>
      </c>
      <c r="F12" s="16">
        <f t="shared" si="2"/>
        <v>156</v>
      </c>
      <c r="G12" s="16">
        <v>118</v>
      </c>
      <c r="H12" s="16">
        <v>38</v>
      </c>
      <c r="I12" s="16">
        <v>0</v>
      </c>
      <c r="J12" s="25">
        <v>68</v>
      </c>
      <c r="K12" s="25">
        <v>88</v>
      </c>
      <c r="L12" s="16">
        <v>0</v>
      </c>
      <c r="M12" s="16">
        <v>0</v>
      </c>
      <c r="N12" s="25">
        <v>0</v>
      </c>
      <c r="O12" s="25">
        <v>0</v>
      </c>
      <c r="P12" s="16">
        <v>0</v>
      </c>
      <c r="Q12" s="16">
        <v>0</v>
      </c>
    </row>
    <row r="13" spans="1:17" x14ac:dyDescent="0.25">
      <c r="A13" s="41" t="s">
        <v>138</v>
      </c>
      <c r="B13" s="23" t="s">
        <v>17</v>
      </c>
      <c r="C13" s="24" t="s">
        <v>134</v>
      </c>
      <c r="D13" s="16">
        <f t="shared" si="1"/>
        <v>175</v>
      </c>
      <c r="E13" s="16">
        <v>58</v>
      </c>
      <c r="F13" s="16">
        <f t="shared" si="2"/>
        <v>117</v>
      </c>
      <c r="G13" s="16">
        <v>107</v>
      </c>
      <c r="H13" s="16">
        <v>10</v>
      </c>
      <c r="I13" s="16">
        <v>0</v>
      </c>
      <c r="J13" s="25">
        <v>68</v>
      </c>
      <c r="K13" s="25">
        <v>49</v>
      </c>
      <c r="L13" s="16">
        <v>0</v>
      </c>
      <c r="M13" s="16">
        <v>0</v>
      </c>
      <c r="N13" s="25">
        <v>0</v>
      </c>
      <c r="O13" s="25">
        <v>0</v>
      </c>
      <c r="P13" s="16">
        <v>0</v>
      </c>
      <c r="Q13" s="16">
        <v>0</v>
      </c>
    </row>
    <row r="14" spans="1:17" x14ac:dyDescent="0.25">
      <c r="A14" s="41" t="s">
        <v>139</v>
      </c>
      <c r="B14" s="23" t="s">
        <v>18</v>
      </c>
      <c r="C14" s="24" t="s">
        <v>201</v>
      </c>
      <c r="D14" s="16">
        <f t="shared" si="1"/>
        <v>175</v>
      </c>
      <c r="E14" s="16">
        <v>58</v>
      </c>
      <c r="F14" s="16">
        <f t="shared" si="2"/>
        <v>117</v>
      </c>
      <c r="G14" s="16">
        <v>7</v>
      </c>
      <c r="H14" s="16">
        <v>110</v>
      </c>
      <c r="I14" s="16">
        <v>0</v>
      </c>
      <c r="J14" s="25">
        <v>68</v>
      </c>
      <c r="K14" s="25">
        <v>49</v>
      </c>
      <c r="L14" s="16">
        <v>0</v>
      </c>
      <c r="M14" s="16">
        <v>0</v>
      </c>
      <c r="N14" s="25">
        <v>0</v>
      </c>
      <c r="O14" s="25">
        <v>0</v>
      </c>
      <c r="P14" s="16">
        <v>0</v>
      </c>
      <c r="Q14" s="16">
        <v>0</v>
      </c>
    </row>
    <row r="15" spans="1:17" ht="11.25" customHeight="1" x14ac:dyDescent="0.25">
      <c r="A15" s="41" t="s">
        <v>140</v>
      </c>
      <c r="B15" s="23" t="s">
        <v>37</v>
      </c>
      <c r="C15" s="24" t="s">
        <v>134</v>
      </c>
      <c r="D15" s="16">
        <v>105</v>
      </c>
      <c r="E15" s="16">
        <v>35</v>
      </c>
      <c r="F15" s="16">
        <f t="shared" si="2"/>
        <v>70</v>
      </c>
      <c r="G15" s="16">
        <v>65</v>
      </c>
      <c r="H15" s="16">
        <v>5</v>
      </c>
      <c r="I15" s="16">
        <v>0</v>
      </c>
      <c r="J15" s="25">
        <v>34</v>
      </c>
      <c r="K15" s="25">
        <v>36</v>
      </c>
      <c r="L15" s="16">
        <v>0</v>
      </c>
      <c r="M15" s="16">
        <v>0</v>
      </c>
      <c r="N15" s="25">
        <v>0</v>
      </c>
      <c r="O15" s="25">
        <v>0</v>
      </c>
      <c r="P15" s="16">
        <v>0</v>
      </c>
      <c r="Q15" s="16">
        <v>0</v>
      </c>
    </row>
    <row r="16" spans="1:17" x14ac:dyDescent="0.25">
      <c r="A16" s="41" t="s">
        <v>142</v>
      </c>
      <c r="B16" s="23" t="s">
        <v>141</v>
      </c>
      <c r="C16" s="24" t="s">
        <v>134</v>
      </c>
      <c r="D16" s="16">
        <v>150</v>
      </c>
      <c r="E16" s="16">
        <v>50</v>
      </c>
      <c r="F16" s="16">
        <f t="shared" si="2"/>
        <v>100</v>
      </c>
      <c r="G16" s="16">
        <v>50</v>
      </c>
      <c r="H16" s="16">
        <v>50</v>
      </c>
      <c r="I16" s="16">
        <v>0</v>
      </c>
      <c r="J16" s="25">
        <v>34</v>
      </c>
      <c r="K16" s="25">
        <v>66</v>
      </c>
      <c r="L16" s="16">
        <v>0</v>
      </c>
      <c r="M16" s="16">
        <v>0</v>
      </c>
      <c r="N16" s="25">
        <v>0</v>
      </c>
      <c r="O16" s="25">
        <v>0</v>
      </c>
      <c r="P16" s="16">
        <v>0</v>
      </c>
      <c r="Q16" s="16">
        <v>0</v>
      </c>
    </row>
    <row r="17" spans="1:18" x14ac:dyDescent="0.25">
      <c r="A17" s="41" t="s">
        <v>143</v>
      </c>
      <c r="B17" s="23" t="s">
        <v>38</v>
      </c>
      <c r="C17" s="24" t="s">
        <v>134</v>
      </c>
      <c r="D17" s="16">
        <v>145</v>
      </c>
      <c r="E17" s="16">
        <v>48</v>
      </c>
      <c r="F17" s="16">
        <f t="shared" si="2"/>
        <v>97</v>
      </c>
      <c r="G17" s="16">
        <v>69</v>
      </c>
      <c r="H17" s="16">
        <v>28</v>
      </c>
      <c r="I17" s="16">
        <v>0</v>
      </c>
      <c r="J17" s="25">
        <v>34</v>
      </c>
      <c r="K17" s="25">
        <v>63</v>
      </c>
      <c r="L17" s="16">
        <v>0</v>
      </c>
      <c r="M17" s="16">
        <v>0</v>
      </c>
      <c r="N17" s="25">
        <v>0</v>
      </c>
      <c r="O17" s="25">
        <v>0</v>
      </c>
      <c r="P17" s="16">
        <v>0</v>
      </c>
      <c r="Q17" s="16">
        <v>0</v>
      </c>
    </row>
    <row r="18" spans="1:18" x14ac:dyDescent="0.25">
      <c r="A18" s="41" t="s">
        <v>150</v>
      </c>
      <c r="B18" s="23" t="s">
        <v>35</v>
      </c>
      <c r="C18" s="24" t="s">
        <v>200</v>
      </c>
      <c r="D18" s="16">
        <v>162</v>
      </c>
      <c r="E18" s="16">
        <v>54</v>
      </c>
      <c r="F18" s="16">
        <f t="shared" si="2"/>
        <v>108</v>
      </c>
      <c r="G18" s="16">
        <v>87</v>
      </c>
      <c r="H18" s="16">
        <v>21</v>
      </c>
      <c r="I18" s="16">
        <v>0</v>
      </c>
      <c r="J18" s="25">
        <v>68</v>
      </c>
      <c r="K18" s="25">
        <v>40</v>
      </c>
      <c r="L18" s="16">
        <v>0</v>
      </c>
      <c r="M18" s="16">
        <v>0</v>
      </c>
      <c r="N18" s="25">
        <v>0</v>
      </c>
      <c r="O18" s="25">
        <v>0</v>
      </c>
      <c r="P18" s="16">
        <v>0</v>
      </c>
      <c r="Q18" s="16">
        <v>0</v>
      </c>
    </row>
    <row r="19" spans="1:18" ht="15" customHeight="1" x14ac:dyDescent="0.25">
      <c r="A19" s="41" t="s">
        <v>151</v>
      </c>
      <c r="B19" s="23" t="s">
        <v>144</v>
      </c>
      <c r="C19" s="24" t="s">
        <v>134</v>
      </c>
      <c r="D19" s="16">
        <v>162</v>
      </c>
      <c r="E19" s="16">
        <v>54</v>
      </c>
      <c r="F19" s="16">
        <f t="shared" si="2"/>
        <v>108</v>
      </c>
      <c r="G19" s="16">
        <v>100</v>
      </c>
      <c r="H19" s="16">
        <v>8</v>
      </c>
      <c r="I19" s="16">
        <v>0</v>
      </c>
      <c r="J19" s="25">
        <v>34</v>
      </c>
      <c r="K19" s="25">
        <v>74</v>
      </c>
      <c r="L19" s="16">
        <v>0</v>
      </c>
      <c r="M19" s="16">
        <v>0</v>
      </c>
      <c r="N19" s="25">
        <v>0</v>
      </c>
      <c r="O19" s="25">
        <v>0</v>
      </c>
      <c r="P19" s="16">
        <v>0</v>
      </c>
      <c r="Q19" s="16">
        <v>0</v>
      </c>
    </row>
    <row r="20" spans="1:18" x14ac:dyDescent="0.25">
      <c r="A20" s="41" t="s">
        <v>152</v>
      </c>
      <c r="B20" s="23" t="s">
        <v>36</v>
      </c>
      <c r="C20" s="24" t="s">
        <v>134</v>
      </c>
      <c r="D20" s="16">
        <v>108</v>
      </c>
      <c r="E20" s="16">
        <v>36</v>
      </c>
      <c r="F20" s="16">
        <f t="shared" si="2"/>
        <v>72</v>
      </c>
      <c r="G20" s="16">
        <v>66</v>
      </c>
      <c r="H20" s="16">
        <v>6</v>
      </c>
      <c r="I20" s="16">
        <v>0</v>
      </c>
      <c r="J20" s="25">
        <v>34</v>
      </c>
      <c r="K20" s="25">
        <v>38</v>
      </c>
      <c r="L20" s="16">
        <v>0</v>
      </c>
      <c r="M20" s="16">
        <v>0</v>
      </c>
      <c r="N20" s="25">
        <v>0</v>
      </c>
      <c r="O20" s="25">
        <v>0</v>
      </c>
      <c r="P20" s="16">
        <v>0</v>
      </c>
      <c r="Q20" s="16">
        <v>0</v>
      </c>
    </row>
    <row r="21" spans="1:18" x14ac:dyDescent="0.25">
      <c r="A21" s="41" t="s">
        <v>153</v>
      </c>
      <c r="B21" s="23" t="s">
        <v>145</v>
      </c>
      <c r="C21" s="24" t="s">
        <v>134</v>
      </c>
      <c r="D21" s="16">
        <v>108</v>
      </c>
      <c r="E21" s="16">
        <v>36</v>
      </c>
      <c r="F21" s="16">
        <f t="shared" si="2"/>
        <v>72</v>
      </c>
      <c r="G21" s="16">
        <v>58</v>
      </c>
      <c r="H21" s="16">
        <v>14</v>
      </c>
      <c r="I21" s="16">
        <v>0</v>
      </c>
      <c r="J21" s="25">
        <v>34</v>
      </c>
      <c r="K21" s="25">
        <v>38</v>
      </c>
      <c r="L21" s="16">
        <v>0</v>
      </c>
      <c r="M21" s="16">
        <v>0</v>
      </c>
      <c r="N21" s="25">
        <v>0</v>
      </c>
      <c r="O21" s="25">
        <v>0</v>
      </c>
      <c r="P21" s="16">
        <v>0</v>
      </c>
      <c r="Q21" s="16">
        <v>0</v>
      </c>
    </row>
    <row r="22" spans="1:18" x14ac:dyDescent="0.25">
      <c r="A22" s="41" t="s">
        <v>197</v>
      </c>
      <c r="B22" s="23" t="s">
        <v>146</v>
      </c>
      <c r="C22" s="24" t="s">
        <v>134</v>
      </c>
      <c r="D22" s="16">
        <v>54</v>
      </c>
      <c r="E22" s="16">
        <v>18</v>
      </c>
      <c r="F22" s="16">
        <f>SUM(J22:Q22)</f>
        <v>36</v>
      </c>
      <c r="G22" s="16">
        <v>26</v>
      </c>
      <c r="H22" s="16">
        <v>10</v>
      </c>
      <c r="I22" s="16">
        <v>0</v>
      </c>
      <c r="J22" s="25">
        <v>0</v>
      </c>
      <c r="K22" s="25">
        <v>36</v>
      </c>
      <c r="L22" s="16">
        <v>0</v>
      </c>
      <c r="M22" s="16">
        <v>0</v>
      </c>
      <c r="N22" s="25">
        <v>0</v>
      </c>
      <c r="O22" s="25">
        <v>0</v>
      </c>
      <c r="P22" s="16">
        <v>0</v>
      </c>
      <c r="Q22" s="16">
        <v>0</v>
      </c>
    </row>
    <row r="23" spans="1:18" x14ac:dyDescent="0.25">
      <c r="A23" s="41" t="s">
        <v>198</v>
      </c>
      <c r="B23" s="23" t="s">
        <v>147</v>
      </c>
      <c r="C23" s="24" t="s">
        <v>77</v>
      </c>
      <c r="D23" s="16">
        <v>59</v>
      </c>
      <c r="E23" s="16">
        <v>20</v>
      </c>
      <c r="F23" s="16">
        <f>SUM(J23:Q23)</f>
        <v>39</v>
      </c>
      <c r="G23" s="16">
        <v>39</v>
      </c>
      <c r="H23" s="16">
        <v>0</v>
      </c>
      <c r="I23" s="16">
        <v>0</v>
      </c>
      <c r="J23" s="25">
        <v>0</v>
      </c>
      <c r="K23" s="25">
        <v>0</v>
      </c>
      <c r="L23" s="16">
        <v>39</v>
      </c>
      <c r="M23" s="16">
        <v>0</v>
      </c>
      <c r="N23" s="25">
        <v>0</v>
      </c>
      <c r="O23" s="25">
        <v>0</v>
      </c>
      <c r="P23" s="16">
        <v>0</v>
      </c>
      <c r="Q23" s="16">
        <v>0</v>
      </c>
    </row>
    <row r="24" spans="1:18" x14ac:dyDescent="0.25">
      <c r="A24" s="22"/>
      <c r="B24" s="20" t="s">
        <v>154</v>
      </c>
      <c r="C24" s="24"/>
      <c r="D24" s="16">
        <v>0</v>
      </c>
      <c r="E24" s="16">
        <v>39</v>
      </c>
      <c r="F24" s="16">
        <v>0</v>
      </c>
      <c r="G24" s="16">
        <v>0</v>
      </c>
      <c r="H24" s="16">
        <v>0</v>
      </c>
      <c r="I24" s="16">
        <v>0</v>
      </c>
      <c r="J24" s="26">
        <v>0</v>
      </c>
      <c r="K24" s="26">
        <v>0</v>
      </c>
      <c r="L24" s="16">
        <v>0</v>
      </c>
      <c r="M24" s="16">
        <v>0</v>
      </c>
      <c r="N24" s="26">
        <v>0</v>
      </c>
      <c r="O24" s="26">
        <v>0</v>
      </c>
      <c r="P24" s="16">
        <v>0</v>
      </c>
      <c r="Q24" s="16">
        <v>0</v>
      </c>
    </row>
    <row r="25" spans="1:18" ht="26.25" customHeight="1" x14ac:dyDescent="0.25">
      <c r="A25" s="19" t="s">
        <v>13</v>
      </c>
      <c r="B25" s="20" t="s">
        <v>16</v>
      </c>
      <c r="C25" s="18" t="s">
        <v>185</v>
      </c>
      <c r="D25" s="14" t="s">
        <v>158</v>
      </c>
      <c r="E25" s="14" t="s">
        <v>159</v>
      </c>
      <c r="F25" s="14" t="s">
        <v>157</v>
      </c>
      <c r="G25" s="14">
        <f>SUM(G26:G32)</f>
        <v>197</v>
      </c>
      <c r="H25" s="14">
        <f>SUM(H26:H32)</f>
        <v>351</v>
      </c>
      <c r="I25" s="14">
        <v>0</v>
      </c>
      <c r="J25" s="13">
        <v>0</v>
      </c>
      <c r="K25" s="13">
        <v>36</v>
      </c>
      <c r="L25" s="14">
        <f t="shared" ref="L25:P25" si="3">SUM(L26:L32)</f>
        <v>152</v>
      </c>
      <c r="M25" s="14">
        <f t="shared" si="3"/>
        <v>80</v>
      </c>
      <c r="N25" s="13">
        <f t="shared" si="3"/>
        <v>44</v>
      </c>
      <c r="O25" s="13">
        <f t="shared" si="3"/>
        <v>124</v>
      </c>
      <c r="P25" s="14">
        <f t="shared" si="3"/>
        <v>44</v>
      </c>
      <c r="Q25" s="14">
        <f>SUM(Q26:Q32)</f>
        <v>68</v>
      </c>
      <c r="R25" s="5"/>
    </row>
    <row r="26" spans="1:18" ht="13.5" customHeight="1" x14ac:dyDescent="0.25">
      <c r="A26" s="22" t="s">
        <v>14</v>
      </c>
      <c r="B26" s="23" t="s">
        <v>15</v>
      </c>
      <c r="C26" s="27" t="s">
        <v>95</v>
      </c>
      <c r="D26" s="16">
        <v>72</v>
      </c>
      <c r="E26" s="16">
        <v>24</v>
      </c>
      <c r="F26" s="16">
        <v>48</v>
      </c>
      <c r="G26" s="16">
        <v>48</v>
      </c>
      <c r="H26" s="16">
        <v>0</v>
      </c>
      <c r="I26" s="16">
        <v>0</v>
      </c>
      <c r="J26" s="25">
        <v>0</v>
      </c>
      <c r="K26" s="25">
        <v>0</v>
      </c>
      <c r="L26" s="16">
        <v>0</v>
      </c>
      <c r="M26" s="16">
        <v>0</v>
      </c>
      <c r="N26" s="25">
        <v>0</v>
      </c>
      <c r="O26" s="25">
        <v>48</v>
      </c>
      <c r="P26" s="16">
        <v>0</v>
      </c>
      <c r="Q26" s="16">
        <v>0</v>
      </c>
    </row>
    <row r="27" spans="1:18" ht="12" customHeight="1" x14ac:dyDescent="0.25">
      <c r="A27" s="22" t="s">
        <v>22</v>
      </c>
      <c r="B27" s="23" t="s">
        <v>17</v>
      </c>
      <c r="C27" s="24" t="s">
        <v>77</v>
      </c>
      <c r="D27" s="16">
        <v>72</v>
      </c>
      <c r="E27" s="16">
        <v>24</v>
      </c>
      <c r="F27" s="16">
        <v>48</v>
      </c>
      <c r="G27" s="16">
        <v>40</v>
      </c>
      <c r="H27" s="16">
        <v>8</v>
      </c>
      <c r="I27" s="16">
        <v>0</v>
      </c>
      <c r="J27" s="25">
        <v>0</v>
      </c>
      <c r="K27" s="25">
        <v>0</v>
      </c>
      <c r="L27" s="16">
        <v>48</v>
      </c>
      <c r="M27" s="16">
        <v>0</v>
      </c>
      <c r="N27" s="25">
        <v>0</v>
      </c>
      <c r="O27" s="25">
        <v>0</v>
      </c>
      <c r="P27" s="16">
        <v>0</v>
      </c>
      <c r="Q27" s="16">
        <v>0</v>
      </c>
    </row>
    <row r="28" spans="1:18" ht="16.5" customHeight="1" x14ac:dyDescent="0.25">
      <c r="A28" s="22" t="s">
        <v>21</v>
      </c>
      <c r="B28" s="23" t="s">
        <v>19</v>
      </c>
      <c r="C28" s="27" t="s">
        <v>74</v>
      </c>
      <c r="D28" s="16">
        <v>162</v>
      </c>
      <c r="E28" s="16">
        <v>0</v>
      </c>
      <c r="F28" s="16">
        <v>162</v>
      </c>
      <c r="G28" s="16">
        <v>1</v>
      </c>
      <c r="H28" s="16">
        <v>161</v>
      </c>
      <c r="I28" s="16">
        <v>0</v>
      </c>
      <c r="J28" s="25">
        <v>0</v>
      </c>
      <c r="K28" s="25">
        <v>0</v>
      </c>
      <c r="L28" s="16">
        <v>32</v>
      </c>
      <c r="M28" s="16">
        <v>32</v>
      </c>
      <c r="N28" s="25">
        <v>22</v>
      </c>
      <c r="O28" s="25">
        <v>38</v>
      </c>
      <c r="P28" s="16">
        <v>22</v>
      </c>
      <c r="Q28" s="16">
        <v>16</v>
      </c>
    </row>
    <row r="29" spans="1:18" ht="15" customHeight="1" x14ac:dyDescent="0.25">
      <c r="A29" s="22" t="s">
        <v>20</v>
      </c>
      <c r="B29" s="23" t="s">
        <v>18</v>
      </c>
      <c r="C29" s="27" t="s">
        <v>75</v>
      </c>
      <c r="D29" s="16">
        <v>324</v>
      </c>
      <c r="E29" s="16">
        <v>162</v>
      </c>
      <c r="F29" s="16">
        <v>162</v>
      </c>
      <c r="G29" s="16">
        <v>0</v>
      </c>
      <c r="H29" s="16">
        <v>162</v>
      </c>
      <c r="I29" s="16">
        <v>0</v>
      </c>
      <c r="J29" s="25">
        <v>0</v>
      </c>
      <c r="K29" s="25">
        <v>0</v>
      </c>
      <c r="L29" s="16">
        <v>32</v>
      </c>
      <c r="M29" s="16">
        <v>32</v>
      </c>
      <c r="N29" s="25">
        <v>22</v>
      </c>
      <c r="O29" s="25">
        <v>38</v>
      </c>
      <c r="P29" s="16">
        <v>22</v>
      </c>
      <c r="Q29" s="16">
        <v>16</v>
      </c>
    </row>
    <row r="30" spans="1:18" ht="17.25" customHeight="1" x14ac:dyDescent="0.25">
      <c r="A30" s="47" t="s">
        <v>129</v>
      </c>
      <c r="B30" s="28" t="s">
        <v>83</v>
      </c>
      <c r="C30" s="27" t="s">
        <v>73</v>
      </c>
      <c r="D30" s="16">
        <v>84</v>
      </c>
      <c r="E30" s="16">
        <v>28</v>
      </c>
      <c r="F30" s="16">
        <v>56</v>
      </c>
      <c r="G30" s="16">
        <v>46</v>
      </c>
      <c r="H30" s="16">
        <v>10</v>
      </c>
      <c r="I30" s="16">
        <v>0</v>
      </c>
      <c r="J30" s="25">
        <v>0</v>
      </c>
      <c r="K30" s="25">
        <v>0</v>
      </c>
      <c r="L30" s="16">
        <v>40</v>
      </c>
      <c r="M30" s="16">
        <v>16</v>
      </c>
      <c r="N30" s="25">
        <v>0</v>
      </c>
      <c r="O30" s="25">
        <v>0</v>
      </c>
      <c r="P30" s="16">
        <v>0</v>
      </c>
      <c r="Q30" s="16">
        <v>0</v>
      </c>
    </row>
    <row r="31" spans="1:18" ht="13.5" customHeight="1" x14ac:dyDescent="0.25">
      <c r="A31" s="47" t="s">
        <v>130</v>
      </c>
      <c r="B31" s="28" t="s">
        <v>128</v>
      </c>
      <c r="C31" s="24" t="s">
        <v>134</v>
      </c>
      <c r="D31" s="29">
        <v>54</v>
      </c>
      <c r="E31" s="29">
        <v>18</v>
      </c>
      <c r="F31" s="29">
        <v>36</v>
      </c>
      <c r="G31" s="29">
        <v>36</v>
      </c>
      <c r="H31" s="29">
        <v>0</v>
      </c>
      <c r="I31" s="29">
        <v>0</v>
      </c>
      <c r="J31" s="30">
        <v>0</v>
      </c>
      <c r="K31" s="30">
        <v>36</v>
      </c>
      <c r="L31" s="29">
        <v>0</v>
      </c>
      <c r="M31" s="29">
        <v>0</v>
      </c>
      <c r="N31" s="30">
        <v>0</v>
      </c>
      <c r="O31" s="30">
        <v>0</v>
      </c>
      <c r="P31" s="29">
        <v>0</v>
      </c>
      <c r="Q31" s="29">
        <v>0</v>
      </c>
    </row>
    <row r="32" spans="1:18" ht="15" customHeight="1" x14ac:dyDescent="0.25">
      <c r="A32" s="47" t="s">
        <v>148</v>
      </c>
      <c r="B32" s="28" t="s">
        <v>149</v>
      </c>
      <c r="C32" s="27" t="s">
        <v>74</v>
      </c>
      <c r="D32" s="29">
        <v>54</v>
      </c>
      <c r="E32" s="29">
        <v>18</v>
      </c>
      <c r="F32" s="29">
        <v>36</v>
      </c>
      <c r="G32" s="29">
        <v>26</v>
      </c>
      <c r="H32" s="29">
        <v>10</v>
      </c>
      <c r="I32" s="29">
        <v>0</v>
      </c>
      <c r="J32" s="30">
        <v>0</v>
      </c>
      <c r="K32" s="30">
        <v>0</v>
      </c>
      <c r="L32" s="29">
        <v>0</v>
      </c>
      <c r="M32" s="29">
        <v>0</v>
      </c>
      <c r="N32" s="30">
        <v>0</v>
      </c>
      <c r="O32" s="30">
        <v>0</v>
      </c>
      <c r="P32" s="29">
        <v>0</v>
      </c>
      <c r="Q32" s="29">
        <v>36</v>
      </c>
    </row>
    <row r="33" spans="1:18" ht="24" x14ac:dyDescent="0.25">
      <c r="A33" s="19" t="s">
        <v>23</v>
      </c>
      <c r="B33" s="20" t="s">
        <v>24</v>
      </c>
      <c r="C33" s="18" t="s">
        <v>186</v>
      </c>
      <c r="D33" s="14">
        <f>SUM(D34:D36)</f>
        <v>312</v>
      </c>
      <c r="E33" s="14">
        <f>SUM(E34:E36)</f>
        <v>104</v>
      </c>
      <c r="F33" s="14">
        <f>SUM(F34:F36)</f>
        <v>208</v>
      </c>
      <c r="G33" s="14">
        <f>SUM(G34:G36)</f>
        <v>112</v>
      </c>
      <c r="H33" s="14">
        <f>SUM(H34:H36)</f>
        <v>96</v>
      </c>
      <c r="I33" s="14">
        <v>0</v>
      </c>
      <c r="J33" s="13">
        <v>0</v>
      </c>
      <c r="K33" s="13">
        <v>0</v>
      </c>
      <c r="L33" s="14">
        <f>SUM(L34:L36)</f>
        <v>132</v>
      </c>
      <c r="M33" s="14">
        <f>SUM(M34:M36)</f>
        <v>0</v>
      </c>
      <c r="N33" s="13">
        <v>76</v>
      </c>
      <c r="O33" s="13">
        <v>0</v>
      </c>
      <c r="P33" s="14">
        <v>0</v>
      </c>
      <c r="Q33" s="14">
        <v>0</v>
      </c>
    </row>
    <row r="34" spans="1:18" ht="14.25" customHeight="1" x14ac:dyDescent="0.25">
      <c r="A34" s="22" t="s">
        <v>26</v>
      </c>
      <c r="B34" s="23" t="s">
        <v>25</v>
      </c>
      <c r="C34" s="27" t="s">
        <v>79</v>
      </c>
      <c r="D34" s="16">
        <v>60</v>
      </c>
      <c r="E34" s="16">
        <v>20</v>
      </c>
      <c r="F34" s="16">
        <v>40</v>
      </c>
      <c r="G34" s="16">
        <v>20</v>
      </c>
      <c r="H34" s="16">
        <v>20</v>
      </c>
      <c r="I34" s="16">
        <v>0</v>
      </c>
      <c r="J34" s="25">
        <v>0</v>
      </c>
      <c r="K34" s="25">
        <v>0</v>
      </c>
      <c r="L34" s="16">
        <v>0</v>
      </c>
      <c r="M34" s="16">
        <v>0</v>
      </c>
      <c r="N34" s="25">
        <v>40</v>
      </c>
      <c r="O34" s="25">
        <v>0</v>
      </c>
      <c r="P34" s="16">
        <v>0</v>
      </c>
      <c r="Q34" s="16">
        <v>0</v>
      </c>
    </row>
    <row r="35" spans="1:18" ht="17.25" customHeight="1" x14ac:dyDescent="0.25">
      <c r="A35" s="22" t="s">
        <v>27</v>
      </c>
      <c r="B35" s="31" t="s">
        <v>84</v>
      </c>
      <c r="C35" s="27" t="s">
        <v>79</v>
      </c>
      <c r="D35" s="16">
        <v>54</v>
      </c>
      <c r="E35" s="16">
        <v>18</v>
      </c>
      <c r="F35" s="16">
        <v>36</v>
      </c>
      <c r="G35" s="16">
        <v>26</v>
      </c>
      <c r="H35" s="16">
        <v>10</v>
      </c>
      <c r="I35" s="16">
        <v>0</v>
      </c>
      <c r="J35" s="25">
        <v>0</v>
      </c>
      <c r="K35" s="25">
        <v>0</v>
      </c>
      <c r="L35" s="16">
        <v>0</v>
      </c>
      <c r="M35" s="16">
        <v>0</v>
      </c>
      <c r="N35" s="25">
        <v>36</v>
      </c>
      <c r="O35" s="25">
        <v>0</v>
      </c>
      <c r="P35" s="16">
        <v>0</v>
      </c>
      <c r="Q35" s="16">
        <v>0</v>
      </c>
    </row>
    <row r="36" spans="1:18" ht="15" customHeight="1" x14ac:dyDescent="0.25">
      <c r="A36" s="22" t="s">
        <v>85</v>
      </c>
      <c r="B36" s="31" t="s">
        <v>35</v>
      </c>
      <c r="C36" s="27" t="s">
        <v>122</v>
      </c>
      <c r="D36" s="16">
        <v>198</v>
      </c>
      <c r="E36" s="16">
        <v>66</v>
      </c>
      <c r="F36" s="16">
        <v>132</v>
      </c>
      <c r="G36" s="16">
        <v>66</v>
      </c>
      <c r="H36" s="16">
        <v>66</v>
      </c>
      <c r="I36" s="16">
        <v>0</v>
      </c>
      <c r="J36" s="25">
        <v>0</v>
      </c>
      <c r="K36" s="25">
        <v>0</v>
      </c>
      <c r="L36" s="16">
        <v>132</v>
      </c>
      <c r="M36" s="16">
        <v>0</v>
      </c>
      <c r="N36" s="25">
        <v>0</v>
      </c>
      <c r="O36" s="25">
        <v>0</v>
      </c>
      <c r="P36" s="16">
        <v>0</v>
      </c>
      <c r="Q36" s="16">
        <v>0</v>
      </c>
    </row>
    <row r="37" spans="1:18" ht="29.25" customHeight="1" x14ac:dyDescent="0.25">
      <c r="A37" s="19" t="s">
        <v>28</v>
      </c>
      <c r="B37" s="20" t="s">
        <v>29</v>
      </c>
      <c r="C37" s="18" t="s">
        <v>224</v>
      </c>
      <c r="D37" s="14" t="s">
        <v>182</v>
      </c>
      <c r="E37" s="14" t="s">
        <v>183</v>
      </c>
      <c r="F37" s="14" t="s">
        <v>184</v>
      </c>
      <c r="G37" s="14">
        <v>1144</v>
      </c>
      <c r="H37" s="14">
        <v>956</v>
      </c>
      <c r="I37" s="14">
        <v>60</v>
      </c>
      <c r="J37" s="13">
        <v>0</v>
      </c>
      <c r="K37" s="13">
        <v>74</v>
      </c>
      <c r="L37" s="14">
        <v>218</v>
      </c>
      <c r="M37" s="14">
        <v>748</v>
      </c>
      <c r="N37" s="13">
        <v>456</v>
      </c>
      <c r="O37" s="13">
        <v>740</v>
      </c>
      <c r="P37" s="14">
        <v>532</v>
      </c>
      <c r="Q37" s="20">
        <v>400</v>
      </c>
    </row>
    <row r="38" spans="1:18" ht="28.5" customHeight="1" x14ac:dyDescent="0.25">
      <c r="A38" s="19" t="s">
        <v>31</v>
      </c>
      <c r="B38" s="20" t="s">
        <v>30</v>
      </c>
      <c r="C38" s="18" t="s">
        <v>223</v>
      </c>
      <c r="D38" s="14" t="s">
        <v>165</v>
      </c>
      <c r="E38" s="14" t="s">
        <v>164</v>
      </c>
      <c r="F38" s="14" t="s">
        <v>160</v>
      </c>
      <c r="G38" s="14">
        <f>SUM(G39:G47)</f>
        <v>325</v>
      </c>
      <c r="H38" s="14">
        <f>SUM(H39:H47)</f>
        <v>209</v>
      </c>
      <c r="I38" s="14">
        <v>0</v>
      </c>
      <c r="J38" s="13">
        <f t="shared" ref="J38:P38" si="4">SUM(J39:J47)</f>
        <v>0</v>
      </c>
      <c r="K38" s="13">
        <f t="shared" si="4"/>
        <v>74</v>
      </c>
      <c r="L38" s="14">
        <f t="shared" si="4"/>
        <v>162</v>
      </c>
      <c r="M38" s="14">
        <f t="shared" si="4"/>
        <v>71</v>
      </c>
      <c r="N38" s="13">
        <f t="shared" si="4"/>
        <v>0</v>
      </c>
      <c r="O38" s="13">
        <f t="shared" si="4"/>
        <v>149</v>
      </c>
      <c r="P38" s="14">
        <f t="shared" si="4"/>
        <v>96</v>
      </c>
      <c r="Q38" s="14">
        <v>0</v>
      </c>
      <c r="R38" s="5"/>
    </row>
    <row r="39" spans="1:18" ht="24" customHeight="1" x14ac:dyDescent="0.25">
      <c r="A39" s="33" t="s">
        <v>56</v>
      </c>
      <c r="B39" s="34" t="s">
        <v>86</v>
      </c>
      <c r="C39" s="31" t="s">
        <v>200</v>
      </c>
      <c r="D39" s="16" t="s">
        <v>203</v>
      </c>
      <c r="E39" s="16" t="s">
        <v>202</v>
      </c>
      <c r="F39" s="16" t="s">
        <v>199</v>
      </c>
      <c r="G39" s="16">
        <v>37</v>
      </c>
      <c r="H39" s="16">
        <v>37</v>
      </c>
      <c r="I39" s="16">
        <v>0</v>
      </c>
      <c r="J39" s="25">
        <v>0</v>
      </c>
      <c r="K39" s="25">
        <v>74</v>
      </c>
      <c r="L39" s="16">
        <v>0</v>
      </c>
      <c r="M39" s="16">
        <v>0</v>
      </c>
      <c r="N39" s="25">
        <v>0</v>
      </c>
      <c r="O39" s="25">
        <v>0</v>
      </c>
      <c r="P39" s="16">
        <v>0</v>
      </c>
      <c r="Q39" s="16">
        <v>0</v>
      </c>
    </row>
    <row r="40" spans="1:18" x14ac:dyDescent="0.25">
      <c r="A40" s="33" t="s">
        <v>57</v>
      </c>
      <c r="B40" s="22" t="s">
        <v>87</v>
      </c>
      <c r="C40" s="27" t="s">
        <v>77</v>
      </c>
      <c r="D40" s="16">
        <v>72</v>
      </c>
      <c r="E40" s="16">
        <v>24</v>
      </c>
      <c r="F40" s="16">
        <v>48</v>
      </c>
      <c r="G40" s="16">
        <v>24</v>
      </c>
      <c r="H40" s="16">
        <v>24</v>
      </c>
      <c r="I40" s="16">
        <v>0</v>
      </c>
      <c r="J40" s="25">
        <v>0</v>
      </c>
      <c r="K40" s="25">
        <v>0</v>
      </c>
      <c r="L40" s="16">
        <v>48</v>
      </c>
      <c r="M40" s="16">
        <v>0</v>
      </c>
      <c r="N40" s="25">
        <v>0</v>
      </c>
      <c r="O40" s="25">
        <v>0</v>
      </c>
      <c r="P40" s="16">
        <v>0</v>
      </c>
      <c r="Q40" s="16">
        <v>0</v>
      </c>
    </row>
    <row r="41" spans="1:18" ht="17.25" customHeight="1" x14ac:dyDescent="0.25">
      <c r="A41" s="33" t="s">
        <v>58</v>
      </c>
      <c r="B41" s="34" t="s">
        <v>88</v>
      </c>
      <c r="C41" s="27" t="s">
        <v>122</v>
      </c>
      <c r="D41" s="16" t="s">
        <v>206</v>
      </c>
      <c r="E41" s="16" t="s">
        <v>205</v>
      </c>
      <c r="F41" s="16" t="s">
        <v>204</v>
      </c>
      <c r="G41" s="16">
        <v>36</v>
      </c>
      <c r="H41" s="16">
        <v>36</v>
      </c>
      <c r="I41" s="16">
        <v>0</v>
      </c>
      <c r="J41" s="25">
        <v>0</v>
      </c>
      <c r="K41" s="25">
        <v>0</v>
      </c>
      <c r="L41" s="16">
        <v>81</v>
      </c>
      <c r="M41" s="16">
        <v>0</v>
      </c>
      <c r="N41" s="25">
        <v>0</v>
      </c>
      <c r="O41" s="25">
        <v>0</v>
      </c>
      <c r="P41" s="16">
        <v>0</v>
      </c>
      <c r="Q41" s="16">
        <v>0</v>
      </c>
    </row>
    <row r="42" spans="1:18" ht="24" x14ac:dyDescent="0.25">
      <c r="A42" s="33" t="s">
        <v>59</v>
      </c>
      <c r="B42" s="23" t="s">
        <v>32</v>
      </c>
      <c r="C42" s="27" t="s">
        <v>95</v>
      </c>
      <c r="D42" s="16" t="s">
        <v>163</v>
      </c>
      <c r="E42" s="16" t="s">
        <v>162</v>
      </c>
      <c r="F42" s="16" t="s">
        <v>161</v>
      </c>
      <c r="G42" s="16">
        <v>30</v>
      </c>
      <c r="H42" s="16">
        <v>30</v>
      </c>
      <c r="I42" s="16">
        <v>0</v>
      </c>
      <c r="J42" s="25">
        <v>0</v>
      </c>
      <c r="K42" s="25">
        <v>0</v>
      </c>
      <c r="L42" s="16">
        <v>0</v>
      </c>
      <c r="M42" s="16">
        <v>0</v>
      </c>
      <c r="N42" s="25">
        <v>0</v>
      </c>
      <c r="O42" s="25">
        <v>60</v>
      </c>
      <c r="P42" s="16">
        <v>0</v>
      </c>
      <c r="Q42" s="16">
        <v>0</v>
      </c>
    </row>
    <row r="43" spans="1:18" ht="18" customHeight="1" x14ac:dyDescent="0.25">
      <c r="A43" s="35" t="s">
        <v>60</v>
      </c>
      <c r="B43" s="22" t="s">
        <v>89</v>
      </c>
      <c r="C43" s="27" t="s">
        <v>176</v>
      </c>
      <c r="D43" s="16">
        <v>72</v>
      </c>
      <c r="E43" s="16">
        <v>24</v>
      </c>
      <c r="F43" s="16">
        <v>48</v>
      </c>
      <c r="G43" s="16">
        <v>24</v>
      </c>
      <c r="H43" s="16">
        <v>24</v>
      </c>
      <c r="I43" s="16">
        <v>0</v>
      </c>
      <c r="J43" s="25">
        <v>0</v>
      </c>
      <c r="K43" s="25">
        <v>0</v>
      </c>
      <c r="L43" s="16">
        <v>0</v>
      </c>
      <c r="M43" s="16">
        <v>0</v>
      </c>
      <c r="N43" s="25">
        <v>0</v>
      </c>
      <c r="O43" s="25">
        <v>0</v>
      </c>
      <c r="P43" s="16">
        <v>48</v>
      </c>
      <c r="Q43" s="16">
        <v>0</v>
      </c>
    </row>
    <row r="44" spans="1:18" ht="15.75" customHeight="1" x14ac:dyDescent="0.25">
      <c r="A44" s="35" t="s">
        <v>61</v>
      </c>
      <c r="B44" s="34" t="s">
        <v>90</v>
      </c>
      <c r="C44" s="36" t="s">
        <v>76</v>
      </c>
      <c r="D44" s="16">
        <v>72</v>
      </c>
      <c r="E44" s="16">
        <v>24</v>
      </c>
      <c r="F44" s="16">
        <v>48</v>
      </c>
      <c r="G44" s="16">
        <v>40</v>
      </c>
      <c r="H44" s="16">
        <v>8</v>
      </c>
      <c r="I44" s="16">
        <v>0</v>
      </c>
      <c r="J44" s="25">
        <v>0</v>
      </c>
      <c r="K44" s="25">
        <v>0</v>
      </c>
      <c r="L44" s="16">
        <v>0</v>
      </c>
      <c r="M44" s="16">
        <v>0</v>
      </c>
      <c r="N44" s="25">
        <v>0</v>
      </c>
      <c r="O44" s="25">
        <v>0</v>
      </c>
      <c r="P44" s="16">
        <v>48</v>
      </c>
      <c r="Q44" s="16">
        <v>0</v>
      </c>
    </row>
    <row r="45" spans="1:18" ht="17.25" customHeight="1" x14ac:dyDescent="0.25">
      <c r="A45" s="35" t="s">
        <v>62</v>
      </c>
      <c r="B45" s="34" t="s">
        <v>91</v>
      </c>
      <c r="C45" s="36" t="s">
        <v>126</v>
      </c>
      <c r="D45" s="16" t="s">
        <v>209</v>
      </c>
      <c r="E45" s="16" t="s">
        <v>208</v>
      </c>
      <c r="F45" s="16" t="s">
        <v>207</v>
      </c>
      <c r="G45" s="16">
        <v>60</v>
      </c>
      <c r="H45" s="16">
        <v>20</v>
      </c>
      <c r="I45" s="16">
        <v>0</v>
      </c>
      <c r="J45" s="25">
        <v>0</v>
      </c>
      <c r="K45" s="25">
        <v>0</v>
      </c>
      <c r="L45" s="16">
        <v>0</v>
      </c>
      <c r="M45" s="16">
        <v>0</v>
      </c>
      <c r="N45" s="25">
        <v>0</v>
      </c>
      <c r="O45" s="25">
        <v>89</v>
      </c>
      <c r="P45" s="16">
        <v>0</v>
      </c>
      <c r="Q45" s="16">
        <v>0</v>
      </c>
    </row>
    <row r="46" spans="1:18" ht="15.75" customHeight="1" x14ac:dyDescent="0.25">
      <c r="A46" s="35" t="s">
        <v>92</v>
      </c>
      <c r="B46" s="37" t="s">
        <v>72</v>
      </c>
      <c r="C46" s="27" t="s">
        <v>78</v>
      </c>
      <c r="D46" s="16">
        <v>54</v>
      </c>
      <c r="E46" s="16">
        <v>18</v>
      </c>
      <c r="F46" s="16">
        <v>36</v>
      </c>
      <c r="G46" s="16">
        <v>28</v>
      </c>
      <c r="H46" s="16">
        <v>8</v>
      </c>
      <c r="I46" s="16">
        <v>0</v>
      </c>
      <c r="J46" s="25">
        <v>0</v>
      </c>
      <c r="K46" s="25">
        <v>0</v>
      </c>
      <c r="L46" s="16">
        <v>0</v>
      </c>
      <c r="M46" s="16">
        <v>36</v>
      </c>
      <c r="N46" s="25">
        <v>0</v>
      </c>
      <c r="O46" s="25">
        <v>0</v>
      </c>
      <c r="P46" s="16">
        <v>0</v>
      </c>
      <c r="Q46" s="16">
        <v>0</v>
      </c>
    </row>
    <row r="47" spans="1:18" ht="17.25" customHeight="1" x14ac:dyDescent="0.25">
      <c r="A47" s="35" t="s">
        <v>93</v>
      </c>
      <c r="B47" s="31" t="s">
        <v>33</v>
      </c>
      <c r="C47" s="36" t="s">
        <v>73</v>
      </c>
      <c r="D47" s="16">
        <v>102</v>
      </c>
      <c r="E47" s="16">
        <v>34</v>
      </c>
      <c r="F47" s="16">
        <v>68</v>
      </c>
      <c r="G47" s="16">
        <v>46</v>
      </c>
      <c r="H47" s="16">
        <v>22</v>
      </c>
      <c r="I47" s="16">
        <v>0</v>
      </c>
      <c r="J47" s="25">
        <v>0</v>
      </c>
      <c r="K47" s="25">
        <v>0</v>
      </c>
      <c r="L47" s="16">
        <v>33</v>
      </c>
      <c r="M47" s="16">
        <v>35</v>
      </c>
      <c r="N47" s="25">
        <v>0</v>
      </c>
      <c r="O47" s="25">
        <v>0</v>
      </c>
      <c r="P47" s="16">
        <v>0</v>
      </c>
      <c r="Q47" s="16">
        <v>0</v>
      </c>
    </row>
    <row r="48" spans="1:18" ht="26.25" customHeight="1" x14ac:dyDescent="0.25">
      <c r="A48" s="19" t="s">
        <v>63</v>
      </c>
      <c r="B48" s="20" t="s">
        <v>34</v>
      </c>
      <c r="C48" s="18" t="s">
        <v>222</v>
      </c>
      <c r="D48" s="14" t="s">
        <v>181</v>
      </c>
      <c r="E48" s="14" t="s">
        <v>180</v>
      </c>
      <c r="F48" s="14" t="s">
        <v>177</v>
      </c>
      <c r="G48" s="14">
        <v>804</v>
      </c>
      <c r="H48" s="14">
        <v>744</v>
      </c>
      <c r="I48" s="14">
        <v>60</v>
      </c>
      <c r="J48" s="13">
        <v>0</v>
      </c>
      <c r="K48" s="13">
        <v>0</v>
      </c>
      <c r="L48" s="14">
        <v>56</v>
      </c>
      <c r="M48" s="14">
        <v>677</v>
      </c>
      <c r="N48" s="13">
        <v>456</v>
      </c>
      <c r="O48" s="13">
        <v>591</v>
      </c>
      <c r="P48" s="14">
        <v>436</v>
      </c>
      <c r="Q48" s="14">
        <v>400</v>
      </c>
    </row>
    <row r="49" spans="1:19" ht="35.25" customHeight="1" x14ac:dyDescent="0.25">
      <c r="A49" s="19" t="s">
        <v>64</v>
      </c>
      <c r="B49" s="32" t="s">
        <v>97</v>
      </c>
      <c r="C49" s="14" t="s">
        <v>123</v>
      </c>
      <c r="D49" s="14" t="s">
        <v>169</v>
      </c>
      <c r="E49" s="14" t="s">
        <v>168</v>
      </c>
      <c r="F49" s="14" t="s">
        <v>166</v>
      </c>
      <c r="G49" s="14">
        <v>108</v>
      </c>
      <c r="H49" s="14">
        <v>108</v>
      </c>
      <c r="I49" s="14">
        <v>0</v>
      </c>
      <c r="J49" s="13">
        <v>0</v>
      </c>
      <c r="K49" s="13">
        <v>0</v>
      </c>
      <c r="L49" s="14">
        <v>56</v>
      </c>
      <c r="M49" s="14">
        <v>268</v>
      </c>
      <c r="N49" s="13">
        <v>0</v>
      </c>
      <c r="O49" s="13">
        <v>0</v>
      </c>
      <c r="P49" s="14">
        <v>0</v>
      </c>
      <c r="Q49" s="14">
        <v>0</v>
      </c>
      <c r="S49" s="10"/>
    </row>
    <row r="50" spans="1:19" ht="22.5" customHeight="1" x14ac:dyDescent="0.25">
      <c r="A50" s="22" t="s">
        <v>115</v>
      </c>
      <c r="B50" s="38" t="s">
        <v>96</v>
      </c>
      <c r="C50" s="31" t="s">
        <v>78</v>
      </c>
      <c r="D50" s="16" t="s">
        <v>167</v>
      </c>
      <c r="E50" s="16" t="s">
        <v>168</v>
      </c>
      <c r="F50" s="16" t="s">
        <v>187</v>
      </c>
      <c r="G50" s="16">
        <v>108</v>
      </c>
      <c r="H50" s="16">
        <v>108</v>
      </c>
      <c r="I50" s="16">
        <v>0</v>
      </c>
      <c r="J50" s="25">
        <v>0</v>
      </c>
      <c r="K50" s="25">
        <v>0</v>
      </c>
      <c r="L50" s="16">
        <v>56</v>
      </c>
      <c r="M50" s="16">
        <v>160</v>
      </c>
      <c r="N50" s="25">
        <v>0</v>
      </c>
      <c r="O50" s="25">
        <v>0</v>
      </c>
      <c r="P50" s="16">
        <v>0</v>
      </c>
      <c r="Q50" s="16">
        <v>0</v>
      </c>
      <c r="S50" s="11"/>
    </row>
    <row r="51" spans="1:19" x14ac:dyDescent="0.25">
      <c r="A51" s="22" t="s">
        <v>39</v>
      </c>
      <c r="B51" s="23" t="s">
        <v>67</v>
      </c>
      <c r="C51" s="27" t="s">
        <v>73</v>
      </c>
      <c r="D51" s="16">
        <v>36</v>
      </c>
      <c r="E51" s="16">
        <v>0</v>
      </c>
      <c r="F51" s="16">
        <v>36</v>
      </c>
      <c r="G51" s="16">
        <v>0</v>
      </c>
      <c r="H51" s="16">
        <v>0</v>
      </c>
      <c r="I51" s="16">
        <v>0</v>
      </c>
      <c r="J51" s="25">
        <v>0</v>
      </c>
      <c r="K51" s="25">
        <v>0</v>
      </c>
      <c r="L51" s="16">
        <v>0</v>
      </c>
      <c r="M51" s="16">
        <v>36</v>
      </c>
      <c r="N51" s="25">
        <v>0</v>
      </c>
      <c r="O51" s="25">
        <v>0</v>
      </c>
      <c r="P51" s="16">
        <v>0</v>
      </c>
      <c r="Q51" s="16">
        <v>0</v>
      </c>
      <c r="S51" s="11"/>
    </row>
    <row r="52" spans="1:19" x14ac:dyDescent="0.25">
      <c r="A52" s="22" t="s">
        <v>40</v>
      </c>
      <c r="B52" s="23" t="s">
        <v>68</v>
      </c>
      <c r="C52" s="27" t="s">
        <v>73</v>
      </c>
      <c r="D52" s="16">
        <v>72</v>
      </c>
      <c r="E52" s="16">
        <v>0</v>
      </c>
      <c r="F52" s="16">
        <v>72</v>
      </c>
      <c r="G52" s="16">
        <v>0</v>
      </c>
      <c r="H52" s="16">
        <v>0</v>
      </c>
      <c r="I52" s="16">
        <v>0</v>
      </c>
      <c r="J52" s="25">
        <v>0</v>
      </c>
      <c r="K52" s="25">
        <v>0</v>
      </c>
      <c r="L52" s="16">
        <v>0</v>
      </c>
      <c r="M52" s="16">
        <v>72</v>
      </c>
      <c r="N52" s="25">
        <v>0</v>
      </c>
      <c r="O52" s="25">
        <v>0</v>
      </c>
      <c r="P52" s="16">
        <v>0</v>
      </c>
      <c r="Q52" s="16">
        <v>0</v>
      </c>
    </row>
    <row r="53" spans="1:19" ht="36.75" customHeight="1" x14ac:dyDescent="0.25">
      <c r="A53" s="39" t="s">
        <v>65</v>
      </c>
      <c r="B53" s="32" t="s">
        <v>99</v>
      </c>
      <c r="C53" s="14" t="s">
        <v>123</v>
      </c>
      <c r="D53" s="14" t="s">
        <v>174</v>
      </c>
      <c r="E53" s="14" t="s">
        <v>171</v>
      </c>
      <c r="F53" s="14" t="s">
        <v>173</v>
      </c>
      <c r="G53" s="14">
        <v>120</v>
      </c>
      <c r="H53" s="14">
        <v>120</v>
      </c>
      <c r="I53" s="14">
        <v>0</v>
      </c>
      <c r="J53" s="13">
        <v>0</v>
      </c>
      <c r="K53" s="13">
        <v>0</v>
      </c>
      <c r="L53" s="14">
        <v>0</v>
      </c>
      <c r="M53" s="14">
        <v>384</v>
      </c>
      <c r="N53" s="13">
        <f>SUM(N54:N56)</f>
        <v>0</v>
      </c>
      <c r="O53" s="13">
        <v>0</v>
      </c>
      <c r="P53" s="14">
        <v>0</v>
      </c>
      <c r="Q53" s="14">
        <v>0</v>
      </c>
    </row>
    <row r="54" spans="1:19" ht="27" customHeight="1" x14ac:dyDescent="0.25">
      <c r="A54" s="40" t="s">
        <v>116</v>
      </c>
      <c r="B54" s="38" t="s">
        <v>98</v>
      </c>
      <c r="C54" s="31" t="s">
        <v>78</v>
      </c>
      <c r="D54" s="16" t="s">
        <v>170</v>
      </c>
      <c r="E54" s="16" t="s">
        <v>171</v>
      </c>
      <c r="F54" s="16" t="s">
        <v>172</v>
      </c>
      <c r="G54" s="16">
        <v>120</v>
      </c>
      <c r="H54" s="16">
        <v>120</v>
      </c>
      <c r="I54" s="16">
        <v>0</v>
      </c>
      <c r="J54" s="25">
        <v>0</v>
      </c>
      <c r="K54" s="25">
        <v>0</v>
      </c>
      <c r="L54" s="16">
        <v>0</v>
      </c>
      <c r="M54" s="16">
        <v>240</v>
      </c>
      <c r="N54" s="25">
        <v>0</v>
      </c>
      <c r="O54" s="25">
        <v>0</v>
      </c>
      <c r="P54" s="16">
        <v>0</v>
      </c>
      <c r="Q54" s="16">
        <v>0</v>
      </c>
    </row>
    <row r="55" spans="1:19" x14ac:dyDescent="0.25">
      <c r="A55" s="22" t="s">
        <v>41</v>
      </c>
      <c r="B55" s="23" t="s">
        <v>67</v>
      </c>
      <c r="C55" s="27" t="s">
        <v>73</v>
      </c>
      <c r="D55" s="16">
        <v>36</v>
      </c>
      <c r="E55" s="16">
        <v>0</v>
      </c>
      <c r="F55" s="16">
        <v>36</v>
      </c>
      <c r="G55" s="16">
        <v>0</v>
      </c>
      <c r="H55" s="16">
        <v>0</v>
      </c>
      <c r="I55" s="16">
        <v>0</v>
      </c>
      <c r="J55" s="25">
        <v>0</v>
      </c>
      <c r="K55" s="25">
        <v>0</v>
      </c>
      <c r="L55" s="16">
        <v>0</v>
      </c>
      <c r="M55" s="16">
        <v>36</v>
      </c>
      <c r="N55" s="25">
        <v>0</v>
      </c>
      <c r="O55" s="25">
        <v>0</v>
      </c>
      <c r="P55" s="16">
        <v>0</v>
      </c>
      <c r="Q55" s="16">
        <v>0</v>
      </c>
    </row>
    <row r="56" spans="1:19" x14ac:dyDescent="0.25">
      <c r="A56" s="22" t="s">
        <v>42</v>
      </c>
      <c r="B56" s="23" t="s">
        <v>68</v>
      </c>
      <c r="C56" s="27" t="s">
        <v>73</v>
      </c>
      <c r="D56" s="16">
        <v>108</v>
      </c>
      <c r="E56" s="16">
        <v>0</v>
      </c>
      <c r="F56" s="16">
        <v>108</v>
      </c>
      <c r="G56" s="16">
        <v>0</v>
      </c>
      <c r="H56" s="16">
        <v>0</v>
      </c>
      <c r="I56" s="16">
        <v>0</v>
      </c>
      <c r="J56" s="25">
        <v>0</v>
      </c>
      <c r="K56" s="25">
        <v>0</v>
      </c>
      <c r="L56" s="16">
        <v>0</v>
      </c>
      <c r="M56" s="16">
        <v>108</v>
      </c>
      <c r="N56" s="25">
        <v>0</v>
      </c>
      <c r="O56" s="25">
        <v>0</v>
      </c>
      <c r="P56" s="16">
        <v>0</v>
      </c>
      <c r="Q56" s="16">
        <v>0</v>
      </c>
    </row>
    <row r="57" spans="1:19" ht="38.25" customHeight="1" x14ac:dyDescent="0.25">
      <c r="A57" s="39" t="s">
        <v>66</v>
      </c>
      <c r="B57" s="32" t="s">
        <v>101</v>
      </c>
      <c r="C57" s="14" t="s">
        <v>123</v>
      </c>
      <c r="D57" s="14" t="s">
        <v>217</v>
      </c>
      <c r="E57" s="14" t="s">
        <v>179</v>
      </c>
      <c r="F57" s="14" t="s">
        <v>216</v>
      </c>
      <c r="G57" s="14">
        <v>150</v>
      </c>
      <c r="H57" s="14">
        <v>130</v>
      </c>
      <c r="I57" s="14">
        <v>20</v>
      </c>
      <c r="J57" s="13">
        <v>0</v>
      </c>
      <c r="K57" s="13">
        <v>0</v>
      </c>
      <c r="L57" s="14">
        <v>0</v>
      </c>
      <c r="M57" s="14">
        <v>25</v>
      </c>
      <c r="N57" s="13">
        <v>456</v>
      </c>
      <c r="O57" s="13">
        <v>0</v>
      </c>
      <c r="P57" s="14">
        <v>0</v>
      </c>
      <c r="Q57" s="14">
        <v>0</v>
      </c>
    </row>
    <row r="58" spans="1:19" ht="27.75" customHeight="1" x14ac:dyDescent="0.25">
      <c r="A58" s="41" t="s">
        <v>117</v>
      </c>
      <c r="B58" s="38" t="s">
        <v>100</v>
      </c>
      <c r="C58" s="31" t="s">
        <v>79</v>
      </c>
      <c r="D58" s="16" t="s">
        <v>213</v>
      </c>
      <c r="E58" s="16" t="s">
        <v>179</v>
      </c>
      <c r="F58" s="16" t="s">
        <v>211</v>
      </c>
      <c r="G58" s="16">
        <v>150</v>
      </c>
      <c r="H58" s="16">
        <v>130</v>
      </c>
      <c r="I58" s="16">
        <v>20</v>
      </c>
      <c r="J58" s="25">
        <v>0</v>
      </c>
      <c r="K58" s="25">
        <v>0</v>
      </c>
      <c r="L58" s="16">
        <v>0</v>
      </c>
      <c r="M58" s="16">
        <v>25</v>
      </c>
      <c r="N58" s="25">
        <v>276</v>
      </c>
      <c r="O58" s="25">
        <v>0</v>
      </c>
      <c r="P58" s="16">
        <v>0</v>
      </c>
      <c r="Q58" s="16">
        <v>0</v>
      </c>
    </row>
    <row r="59" spans="1:19" x14ac:dyDescent="0.25">
      <c r="A59" s="22" t="s">
        <v>43</v>
      </c>
      <c r="B59" s="23" t="s">
        <v>67</v>
      </c>
      <c r="C59" s="31" t="s">
        <v>79</v>
      </c>
      <c r="D59" s="16">
        <v>72</v>
      </c>
      <c r="E59" s="16">
        <v>0</v>
      </c>
      <c r="F59" s="16">
        <v>72</v>
      </c>
      <c r="G59" s="16">
        <v>0</v>
      </c>
      <c r="H59" s="16">
        <v>0</v>
      </c>
      <c r="I59" s="16">
        <v>0</v>
      </c>
      <c r="J59" s="25">
        <v>0</v>
      </c>
      <c r="K59" s="25">
        <v>0</v>
      </c>
      <c r="L59" s="16">
        <v>0</v>
      </c>
      <c r="M59" s="16">
        <v>0</v>
      </c>
      <c r="N59" s="25">
        <v>72</v>
      </c>
      <c r="O59" s="25">
        <v>0</v>
      </c>
      <c r="P59" s="16">
        <v>0</v>
      </c>
      <c r="Q59" s="16">
        <v>0</v>
      </c>
    </row>
    <row r="60" spans="1:19" x14ac:dyDescent="0.25">
      <c r="A60" s="22" t="s">
        <v>44</v>
      </c>
      <c r="B60" s="23" t="s">
        <v>68</v>
      </c>
      <c r="C60" s="31" t="s">
        <v>79</v>
      </c>
      <c r="D60" s="16">
        <v>108</v>
      </c>
      <c r="E60" s="16">
        <v>0</v>
      </c>
      <c r="F60" s="16">
        <v>108</v>
      </c>
      <c r="G60" s="16">
        <v>0</v>
      </c>
      <c r="H60" s="16">
        <v>0</v>
      </c>
      <c r="I60" s="16">
        <v>0</v>
      </c>
      <c r="J60" s="25">
        <v>0</v>
      </c>
      <c r="K60" s="25">
        <v>0</v>
      </c>
      <c r="L60" s="16">
        <v>0</v>
      </c>
      <c r="M60" s="16">
        <v>0</v>
      </c>
      <c r="N60" s="25">
        <v>108</v>
      </c>
      <c r="O60" s="25">
        <v>0</v>
      </c>
      <c r="P60" s="16">
        <v>0</v>
      </c>
      <c r="Q60" s="16">
        <v>0</v>
      </c>
    </row>
    <row r="61" spans="1:19" ht="34.5" customHeight="1" x14ac:dyDescent="0.25">
      <c r="A61" s="39" t="s">
        <v>55</v>
      </c>
      <c r="B61" s="32" t="s">
        <v>103</v>
      </c>
      <c r="C61" s="14" t="s">
        <v>123</v>
      </c>
      <c r="D61" s="14" t="s">
        <v>219</v>
      </c>
      <c r="E61" s="14" t="s">
        <v>175</v>
      </c>
      <c r="F61" s="14" t="s">
        <v>218</v>
      </c>
      <c r="G61" s="14">
        <v>153</v>
      </c>
      <c r="H61" s="14">
        <v>133</v>
      </c>
      <c r="I61" s="14">
        <v>20</v>
      </c>
      <c r="J61" s="13">
        <v>0</v>
      </c>
      <c r="K61" s="13">
        <v>0</v>
      </c>
      <c r="L61" s="14">
        <v>0</v>
      </c>
      <c r="M61" s="14">
        <v>0</v>
      </c>
      <c r="N61" s="13">
        <v>0</v>
      </c>
      <c r="O61" s="13">
        <v>485</v>
      </c>
      <c r="P61" s="14">
        <v>0</v>
      </c>
      <c r="Q61" s="14">
        <v>0</v>
      </c>
    </row>
    <row r="62" spans="1:19" ht="26.25" customHeight="1" x14ac:dyDescent="0.25">
      <c r="A62" s="22" t="s">
        <v>118</v>
      </c>
      <c r="B62" s="38" t="s">
        <v>102</v>
      </c>
      <c r="C62" s="31" t="s">
        <v>95</v>
      </c>
      <c r="D62" s="16" t="s">
        <v>214</v>
      </c>
      <c r="E62" s="16" t="s">
        <v>175</v>
      </c>
      <c r="F62" s="16" t="s">
        <v>212</v>
      </c>
      <c r="G62" s="16">
        <v>153</v>
      </c>
      <c r="H62" s="16">
        <v>133</v>
      </c>
      <c r="I62" s="16">
        <v>20</v>
      </c>
      <c r="J62" s="25">
        <v>0</v>
      </c>
      <c r="K62" s="25">
        <v>0</v>
      </c>
      <c r="L62" s="16">
        <v>0</v>
      </c>
      <c r="M62" s="16">
        <v>0</v>
      </c>
      <c r="N62" s="25">
        <v>0</v>
      </c>
      <c r="O62" s="25">
        <v>305</v>
      </c>
      <c r="P62" s="16">
        <v>0</v>
      </c>
      <c r="Q62" s="16">
        <v>0</v>
      </c>
    </row>
    <row r="63" spans="1:19" x14ac:dyDescent="0.25">
      <c r="A63" s="22" t="s">
        <v>45</v>
      </c>
      <c r="B63" s="23" t="s">
        <v>67</v>
      </c>
      <c r="C63" s="31" t="s">
        <v>95</v>
      </c>
      <c r="D63" s="16">
        <v>72</v>
      </c>
      <c r="E63" s="16">
        <v>0</v>
      </c>
      <c r="F63" s="16">
        <v>72</v>
      </c>
      <c r="G63" s="16">
        <v>0</v>
      </c>
      <c r="H63" s="16">
        <v>0</v>
      </c>
      <c r="I63" s="16">
        <v>0</v>
      </c>
      <c r="J63" s="25">
        <v>0</v>
      </c>
      <c r="K63" s="25">
        <v>0</v>
      </c>
      <c r="L63" s="16">
        <v>0</v>
      </c>
      <c r="M63" s="16">
        <v>0</v>
      </c>
      <c r="N63" s="25">
        <v>0</v>
      </c>
      <c r="O63" s="25">
        <v>72</v>
      </c>
      <c r="P63" s="16">
        <v>0</v>
      </c>
      <c r="Q63" s="16">
        <v>0</v>
      </c>
    </row>
    <row r="64" spans="1:19" ht="18.75" customHeight="1" x14ac:dyDescent="0.25">
      <c r="A64" s="22" t="s">
        <v>46</v>
      </c>
      <c r="B64" s="23" t="s">
        <v>68</v>
      </c>
      <c r="C64" s="31" t="s">
        <v>95</v>
      </c>
      <c r="D64" s="16">
        <v>108</v>
      </c>
      <c r="E64" s="16">
        <v>0</v>
      </c>
      <c r="F64" s="16">
        <v>108</v>
      </c>
      <c r="G64" s="16">
        <v>0</v>
      </c>
      <c r="H64" s="16">
        <v>0</v>
      </c>
      <c r="I64" s="16">
        <v>0</v>
      </c>
      <c r="J64" s="25">
        <v>0</v>
      </c>
      <c r="K64" s="25">
        <v>0</v>
      </c>
      <c r="L64" s="16">
        <v>0</v>
      </c>
      <c r="M64" s="16">
        <v>0</v>
      </c>
      <c r="N64" s="25">
        <v>0</v>
      </c>
      <c r="O64" s="25">
        <v>108</v>
      </c>
      <c r="P64" s="16">
        <v>0</v>
      </c>
      <c r="Q64" s="16">
        <v>0</v>
      </c>
    </row>
    <row r="65" spans="1:21" ht="39" customHeight="1" x14ac:dyDescent="0.25">
      <c r="A65" s="19" t="s">
        <v>47</v>
      </c>
      <c r="B65" s="32" t="s">
        <v>105</v>
      </c>
      <c r="C65" s="14" t="s">
        <v>123</v>
      </c>
      <c r="D65" s="14">
        <v>393</v>
      </c>
      <c r="E65" s="14">
        <v>95</v>
      </c>
      <c r="F65" s="14">
        <v>298</v>
      </c>
      <c r="G65" s="14">
        <v>95</v>
      </c>
      <c r="H65" s="14">
        <v>95</v>
      </c>
      <c r="I65" s="14">
        <v>0</v>
      </c>
      <c r="J65" s="13">
        <v>0</v>
      </c>
      <c r="K65" s="13">
        <v>0</v>
      </c>
      <c r="L65" s="14">
        <v>0</v>
      </c>
      <c r="M65" s="14">
        <v>0</v>
      </c>
      <c r="N65" s="13">
        <v>0</v>
      </c>
      <c r="O65" s="13">
        <v>106</v>
      </c>
      <c r="P65" s="14">
        <v>192</v>
      </c>
      <c r="Q65" s="14">
        <f>SUM(Q66:Q68)</f>
        <v>0</v>
      </c>
    </row>
    <row r="66" spans="1:21" ht="27.75" customHeight="1" x14ac:dyDescent="0.25">
      <c r="A66" s="22" t="s">
        <v>108</v>
      </c>
      <c r="B66" s="38" t="s">
        <v>104</v>
      </c>
      <c r="C66" s="31" t="s">
        <v>176</v>
      </c>
      <c r="D66" s="16">
        <v>285</v>
      </c>
      <c r="E66" s="16">
        <v>95</v>
      </c>
      <c r="F66" s="16">
        <v>190</v>
      </c>
      <c r="G66" s="16">
        <v>95</v>
      </c>
      <c r="H66" s="16">
        <v>95</v>
      </c>
      <c r="I66" s="16">
        <v>0</v>
      </c>
      <c r="J66" s="25">
        <v>0</v>
      </c>
      <c r="K66" s="25">
        <v>0</v>
      </c>
      <c r="L66" s="16">
        <v>0</v>
      </c>
      <c r="M66" s="16">
        <v>0</v>
      </c>
      <c r="N66" s="25">
        <v>0</v>
      </c>
      <c r="O66" s="25">
        <v>106</v>
      </c>
      <c r="P66" s="16">
        <v>84</v>
      </c>
      <c r="Q66" s="34">
        <v>0</v>
      </c>
    </row>
    <row r="67" spans="1:21" ht="16.5" customHeight="1" x14ac:dyDescent="0.25">
      <c r="A67" s="22" t="s">
        <v>51</v>
      </c>
      <c r="B67" s="23" t="s">
        <v>67</v>
      </c>
      <c r="C67" s="31" t="s">
        <v>76</v>
      </c>
      <c r="D67" s="16">
        <v>36</v>
      </c>
      <c r="E67" s="16">
        <v>0</v>
      </c>
      <c r="F67" s="16">
        <v>36</v>
      </c>
      <c r="G67" s="16">
        <v>0</v>
      </c>
      <c r="H67" s="16">
        <v>0</v>
      </c>
      <c r="I67" s="16">
        <v>0</v>
      </c>
      <c r="J67" s="25">
        <v>0</v>
      </c>
      <c r="K67" s="25">
        <v>0</v>
      </c>
      <c r="L67" s="16">
        <v>0</v>
      </c>
      <c r="M67" s="16">
        <v>0</v>
      </c>
      <c r="N67" s="25">
        <v>0</v>
      </c>
      <c r="O67" s="25">
        <v>0</v>
      </c>
      <c r="P67" s="16">
        <v>36</v>
      </c>
      <c r="Q67" s="34">
        <v>0</v>
      </c>
    </row>
    <row r="68" spans="1:21" ht="16.5" customHeight="1" x14ac:dyDescent="0.25">
      <c r="A68" s="22" t="s">
        <v>52</v>
      </c>
      <c r="B68" s="23" t="s">
        <v>68</v>
      </c>
      <c r="C68" s="31" t="s">
        <v>76</v>
      </c>
      <c r="D68" s="16">
        <v>72</v>
      </c>
      <c r="E68" s="16">
        <v>0</v>
      </c>
      <c r="F68" s="16">
        <v>72</v>
      </c>
      <c r="G68" s="16">
        <v>0</v>
      </c>
      <c r="H68" s="16">
        <v>0</v>
      </c>
      <c r="I68" s="16">
        <v>0</v>
      </c>
      <c r="J68" s="25">
        <v>0</v>
      </c>
      <c r="K68" s="25">
        <v>0</v>
      </c>
      <c r="L68" s="16">
        <v>0</v>
      </c>
      <c r="M68" s="16">
        <v>0</v>
      </c>
      <c r="N68" s="25">
        <v>0</v>
      </c>
      <c r="O68" s="25">
        <v>0</v>
      </c>
      <c r="P68" s="16">
        <v>72</v>
      </c>
      <c r="Q68" s="34">
        <v>0</v>
      </c>
    </row>
    <row r="69" spans="1:21" ht="29.25" customHeight="1" x14ac:dyDescent="0.25">
      <c r="A69" s="19" t="s">
        <v>106</v>
      </c>
      <c r="B69" s="20" t="s">
        <v>121</v>
      </c>
      <c r="C69" s="14" t="s">
        <v>123</v>
      </c>
      <c r="D69" s="14">
        <v>300</v>
      </c>
      <c r="E69" s="14">
        <v>76</v>
      </c>
      <c r="F69" s="14">
        <v>224</v>
      </c>
      <c r="G69" s="14">
        <v>76</v>
      </c>
      <c r="H69" s="14">
        <v>56</v>
      </c>
      <c r="I69" s="14">
        <v>20</v>
      </c>
      <c r="J69" s="13">
        <v>0</v>
      </c>
      <c r="K69" s="13">
        <v>0</v>
      </c>
      <c r="L69" s="14">
        <v>0</v>
      </c>
      <c r="M69" s="14">
        <v>0</v>
      </c>
      <c r="N69" s="13">
        <v>0</v>
      </c>
      <c r="O69" s="13">
        <v>0</v>
      </c>
      <c r="P69" s="14">
        <v>224</v>
      </c>
      <c r="Q69" s="14">
        <f>SUM(Q70:Q72)</f>
        <v>0</v>
      </c>
    </row>
    <row r="70" spans="1:21" ht="24.75" x14ac:dyDescent="0.25">
      <c r="A70" s="49" t="s">
        <v>107</v>
      </c>
      <c r="B70" s="38" t="s">
        <v>109</v>
      </c>
      <c r="C70" s="31" t="s">
        <v>176</v>
      </c>
      <c r="D70" s="16">
        <v>228</v>
      </c>
      <c r="E70" s="16">
        <v>76</v>
      </c>
      <c r="F70" s="16">
        <v>152</v>
      </c>
      <c r="G70" s="16">
        <v>76</v>
      </c>
      <c r="H70" s="16">
        <v>56</v>
      </c>
      <c r="I70" s="16">
        <v>20</v>
      </c>
      <c r="J70" s="25">
        <v>0</v>
      </c>
      <c r="K70" s="25">
        <v>0</v>
      </c>
      <c r="L70" s="16">
        <v>0</v>
      </c>
      <c r="M70" s="16">
        <v>0</v>
      </c>
      <c r="N70" s="25">
        <v>0</v>
      </c>
      <c r="O70" s="25">
        <v>0</v>
      </c>
      <c r="P70" s="16">
        <v>152</v>
      </c>
      <c r="Q70" s="34">
        <v>0</v>
      </c>
    </row>
    <row r="71" spans="1:21" ht="16.5" customHeight="1" x14ac:dyDescent="0.25">
      <c r="A71" s="22" t="s">
        <v>110</v>
      </c>
      <c r="B71" s="23" t="s">
        <v>67</v>
      </c>
      <c r="C71" s="31" t="s">
        <v>76</v>
      </c>
      <c r="D71" s="16">
        <v>36</v>
      </c>
      <c r="E71" s="16">
        <v>0</v>
      </c>
      <c r="F71" s="16">
        <v>36</v>
      </c>
      <c r="G71" s="16">
        <v>0</v>
      </c>
      <c r="H71" s="16">
        <v>0</v>
      </c>
      <c r="I71" s="16">
        <v>0</v>
      </c>
      <c r="J71" s="25">
        <v>0</v>
      </c>
      <c r="K71" s="25">
        <v>0</v>
      </c>
      <c r="L71" s="16">
        <v>0</v>
      </c>
      <c r="M71" s="16">
        <v>0</v>
      </c>
      <c r="N71" s="25">
        <v>0</v>
      </c>
      <c r="O71" s="25">
        <v>0</v>
      </c>
      <c r="P71" s="16">
        <v>36</v>
      </c>
      <c r="Q71" s="34">
        <v>0</v>
      </c>
    </row>
    <row r="72" spans="1:21" ht="18" customHeight="1" x14ac:dyDescent="0.25">
      <c r="A72" s="22" t="s">
        <v>111</v>
      </c>
      <c r="B72" s="23" t="s">
        <v>68</v>
      </c>
      <c r="C72" s="31" t="s">
        <v>76</v>
      </c>
      <c r="D72" s="16">
        <v>36</v>
      </c>
      <c r="E72" s="16">
        <v>0</v>
      </c>
      <c r="F72" s="16">
        <v>36</v>
      </c>
      <c r="G72" s="16">
        <v>0</v>
      </c>
      <c r="H72" s="16">
        <v>0</v>
      </c>
      <c r="I72" s="16">
        <v>0</v>
      </c>
      <c r="J72" s="25">
        <v>0</v>
      </c>
      <c r="K72" s="25">
        <v>0</v>
      </c>
      <c r="L72" s="16">
        <v>0</v>
      </c>
      <c r="M72" s="16">
        <v>0</v>
      </c>
      <c r="N72" s="25">
        <v>0</v>
      </c>
      <c r="O72" s="25">
        <v>0</v>
      </c>
      <c r="P72" s="16">
        <v>36</v>
      </c>
      <c r="Q72" s="34">
        <v>0</v>
      </c>
    </row>
    <row r="73" spans="1:21" ht="21.75" customHeight="1" x14ac:dyDescent="0.25">
      <c r="A73" s="39" t="s">
        <v>112</v>
      </c>
      <c r="B73" s="32" t="s">
        <v>120</v>
      </c>
      <c r="C73" s="14" t="s">
        <v>123</v>
      </c>
      <c r="D73" s="14">
        <f>SUM(D74:D76)</f>
        <v>522</v>
      </c>
      <c r="E73" s="14">
        <f>SUM(E74:E74)</f>
        <v>102</v>
      </c>
      <c r="F73" s="14" t="s">
        <v>178</v>
      </c>
      <c r="G73" s="14">
        <v>102</v>
      </c>
      <c r="H73" s="14">
        <v>102</v>
      </c>
      <c r="I73" s="14">
        <v>0</v>
      </c>
      <c r="J73" s="13">
        <v>0</v>
      </c>
      <c r="K73" s="13">
        <v>0</v>
      </c>
      <c r="L73" s="14">
        <v>0</v>
      </c>
      <c r="M73" s="14">
        <v>0</v>
      </c>
      <c r="N73" s="13">
        <v>0</v>
      </c>
      <c r="O73" s="13">
        <f>SUM(O74:O76)</f>
        <v>0</v>
      </c>
      <c r="P73" s="14">
        <v>20</v>
      </c>
      <c r="Q73" s="14">
        <v>400</v>
      </c>
    </row>
    <row r="74" spans="1:21" ht="26.25" customHeight="1" x14ac:dyDescent="0.25">
      <c r="A74" s="48" t="s">
        <v>119</v>
      </c>
      <c r="B74" s="46" t="s">
        <v>124</v>
      </c>
      <c r="C74" s="27" t="s">
        <v>74</v>
      </c>
      <c r="D74" s="29">
        <v>306</v>
      </c>
      <c r="E74" s="29">
        <v>102</v>
      </c>
      <c r="F74" s="29">
        <v>204</v>
      </c>
      <c r="G74" s="29">
        <v>102</v>
      </c>
      <c r="H74" s="29">
        <v>102</v>
      </c>
      <c r="I74" s="29">
        <v>0</v>
      </c>
      <c r="J74" s="30">
        <v>0</v>
      </c>
      <c r="K74" s="30">
        <v>0</v>
      </c>
      <c r="L74" s="29">
        <v>0</v>
      </c>
      <c r="M74" s="29">
        <v>0</v>
      </c>
      <c r="N74" s="30">
        <v>0</v>
      </c>
      <c r="O74" s="30">
        <v>0</v>
      </c>
      <c r="P74" s="29">
        <v>20</v>
      </c>
      <c r="Q74" s="29">
        <v>184</v>
      </c>
    </row>
    <row r="75" spans="1:21" ht="12.75" customHeight="1" x14ac:dyDescent="0.25">
      <c r="A75" s="22" t="s">
        <v>113</v>
      </c>
      <c r="B75" s="23" t="s">
        <v>67</v>
      </c>
      <c r="C75" s="27" t="s">
        <v>74</v>
      </c>
      <c r="D75" s="16">
        <v>72</v>
      </c>
      <c r="E75" s="16">
        <v>0</v>
      </c>
      <c r="F75" s="16">
        <v>72</v>
      </c>
      <c r="G75" s="16">
        <v>0</v>
      </c>
      <c r="H75" s="16">
        <v>0</v>
      </c>
      <c r="I75" s="16">
        <v>0</v>
      </c>
      <c r="J75" s="25">
        <v>0</v>
      </c>
      <c r="K75" s="25">
        <v>0</v>
      </c>
      <c r="L75" s="16">
        <v>0</v>
      </c>
      <c r="M75" s="16">
        <v>0</v>
      </c>
      <c r="N75" s="25">
        <v>0</v>
      </c>
      <c r="O75" s="25">
        <v>0</v>
      </c>
      <c r="P75" s="16">
        <v>0</v>
      </c>
      <c r="Q75" s="16">
        <v>72</v>
      </c>
    </row>
    <row r="76" spans="1:21" x14ac:dyDescent="0.25">
      <c r="A76" s="22" t="s">
        <v>114</v>
      </c>
      <c r="B76" s="23" t="s">
        <v>68</v>
      </c>
      <c r="C76" s="27" t="s">
        <v>74</v>
      </c>
      <c r="D76" s="16">
        <v>144</v>
      </c>
      <c r="E76" s="16">
        <v>0</v>
      </c>
      <c r="F76" s="16">
        <v>144</v>
      </c>
      <c r="G76" s="16">
        <v>0</v>
      </c>
      <c r="H76" s="16">
        <v>0</v>
      </c>
      <c r="I76" s="16">
        <v>0</v>
      </c>
      <c r="J76" s="25">
        <v>0</v>
      </c>
      <c r="K76" s="25">
        <v>0</v>
      </c>
      <c r="L76" s="16">
        <v>0</v>
      </c>
      <c r="M76" s="16">
        <v>0</v>
      </c>
      <c r="N76" s="25">
        <v>0</v>
      </c>
      <c r="O76" s="25">
        <v>0</v>
      </c>
      <c r="P76" s="16">
        <v>0</v>
      </c>
      <c r="Q76" s="16">
        <v>144</v>
      </c>
    </row>
    <row r="77" spans="1:21" ht="17.25" customHeight="1" x14ac:dyDescent="0.25">
      <c r="A77" s="60" t="s">
        <v>48</v>
      </c>
      <c r="B77" s="61"/>
      <c r="C77" s="18" t="s">
        <v>226</v>
      </c>
      <c r="D77" s="14">
        <v>7488</v>
      </c>
      <c r="E77" s="14">
        <v>2160</v>
      </c>
      <c r="F77" s="14">
        <v>5328</v>
      </c>
      <c r="G77" s="14">
        <v>2445</v>
      </c>
      <c r="H77" s="14">
        <v>1815</v>
      </c>
      <c r="I77" s="14">
        <v>60</v>
      </c>
      <c r="J77" s="13">
        <v>612</v>
      </c>
      <c r="K77" s="13">
        <v>828</v>
      </c>
      <c r="L77" s="14">
        <v>576</v>
      </c>
      <c r="M77" s="14">
        <v>828</v>
      </c>
      <c r="N77" s="13">
        <v>576</v>
      </c>
      <c r="O77" s="13">
        <v>864</v>
      </c>
      <c r="P77" s="14">
        <v>576</v>
      </c>
      <c r="Q77" s="14">
        <v>468</v>
      </c>
    </row>
    <row r="78" spans="1:21" ht="15.75" customHeight="1" x14ac:dyDescent="0.25">
      <c r="A78" s="19" t="s">
        <v>49</v>
      </c>
      <c r="B78" s="32" t="s">
        <v>50</v>
      </c>
      <c r="C78" s="2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32">
        <v>4</v>
      </c>
    </row>
    <row r="79" spans="1:21" ht="15.75" customHeight="1" x14ac:dyDescent="0.25">
      <c r="A79" s="32" t="s">
        <v>54</v>
      </c>
      <c r="B79" s="32" t="s">
        <v>53</v>
      </c>
      <c r="C79" s="34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32">
        <v>6</v>
      </c>
    </row>
    <row r="80" spans="1:21" ht="27.75" customHeight="1" x14ac:dyDescent="0.25">
      <c r="A80" s="78" t="s">
        <v>228</v>
      </c>
      <c r="B80" s="79"/>
      <c r="C80" s="79"/>
      <c r="D80" s="79"/>
      <c r="E80" s="80"/>
      <c r="F80" s="87" t="s">
        <v>48</v>
      </c>
      <c r="G80" s="90" t="s">
        <v>69</v>
      </c>
      <c r="H80" s="90"/>
      <c r="I80" s="90"/>
      <c r="J80" s="42">
        <v>612</v>
      </c>
      <c r="K80" s="42">
        <v>828</v>
      </c>
      <c r="L80" s="42">
        <v>576</v>
      </c>
      <c r="M80" s="42">
        <v>576</v>
      </c>
      <c r="N80" s="42">
        <v>396</v>
      </c>
      <c r="O80" s="42">
        <v>684</v>
      </c>
      <c r="P80" s="14">
        <v>396</v>
      </c>
      <c r="Q80" s="14">
        <v>252</v>
      </c>
      <c r="S80" s="93"/>
      <c r="T80" s="93"/>
      <c r="U80" s="93"/>
    </row>
    <row r="81" spans="1:21" ht="24.75" customHeight="1" x14ac:dyDescent="0.25">
      <c r="A81" s="81"/>
      <c r="B81" s="82"/>
      <c r="C81" s="82"/>
      <c r="D81" s="82"/>
      <c r="E81" s="83"/>
      <c r="F81" s="88"/>
      <c r="G81" s="90" t="s">
        <v>70</v>
      </c>
      <c r="H81" s="90"/>
      <c r="I81" s="90"/>
      <c r="J81" s="43">
        <v>0</v>
      </c>
      <c r="K81" s="43">
        <v>0</v>
      </c>
      <c r="L81" s="43">
        <v>0</v>
      </c>
      <c r="M81" s="43">
        <v>72</v>
      </c>
      <c r="N81" s="43">
        <v>72</v>
      </c>
      <c r="O81" s="43">
        <v>72</v>
      </c>
      <c r="P81" s="16">
        <v>72</v>
      </c>
      <c r="Q81" s="16">
        <v>72</v>
      </c>
      <c r="S81" s="93"/>
      <c r="T81" s="93"/>
      <c r="U81" s="93"/>
    </row>
    <row r="82" spans="1:21" ht="25.5" customHeight="1" x14ac:dyDescent="0.25">
      <c r="A82" s="81"/>
      <c r="B82" s="82"/>
      <c r="C82" s="82"/>
      <c r="D82" s="82"/>
      <c r="E82" s="83"/>
      <c r="F82" s="88"/>
      <c r="G82" s="91" t="s">
        <v>127</v>
      </c>
      <c r="H82" s="91"/>
      <c r="I82" s="91"/>
      <c r="J82" s="43">
        <v>0</v>
      </c>
      <c r="K82" s="43">
        <v>0</v>
      </c>
      <c r="L82" s="43">
        <v>0</v>
      </c>
      <c r="M82" s="43">
        <v>180</v>
      </c>
      <c r="N82" s="43">
        <v>108</v>
      </c>
      <c r="O82" s="43">
        <v>108</v>
      </c>
      <c r="P82" s="16">
        <v>108</v>
      </c>
      <c r="Q82" s="16">
        <v>144</v>
      </c>
      <c r="S82" s="92"/>
      <c r="T82" s="92"/>
      <c r="U82" s="92"/>
    </row>
    <row r="83" spans="1:21" ht="24" customHeight="1" x14ac:dyDescent="0.25">
      <c r="A83" s="81"/>
      <c r="B83" s="82"/>
      <c r="C83" s="82"/>
      <c r="D83" s="82"/>
      <c r="E83" s="83"/>
      <c r="F83" s="88"/>
      <c r="G83" s="91" t="s">
        <v>80</v>
      </c>
      <c r="H83" s="91"/>
      <c r="I83" s="91"/>
      <c r="J83" s="43">
        <v>0</v>
      </c>
      <c r="K83" s="43">
        <v>3</v>
      </c>
      <c r="L83" s="43">
        <v>3</v>
      </c>
      <c r="M83" s="43" t="s">
        <v>220</v>
      </c>
      <c r="N83" s="43" t="s">
        <v>221</v>
      </c>
      <c r="O83" s="43" t="s">
        <v>193</v>
      </c>
      <c r="P83" s="16" t="s">
        <v>220</v>
      </c>
      <c r="Q83" s="16" t="s">
        <v>221</v>
      </c>
      <c r="S83" s="92"/>
      <c r="T83" s="92"/>
      <c r="U83" s="92"/>
    </row>
    <row r="84" spans="1:21" ht="15" customHeight="1" x14ac:dyDescent="0.25">
      <c r="A84" s="81"/>
      <c r="B84" s="82"/>
      <c r="C84" s="82"/>
      <c r="D84" s="82"/>
      <c r="E84" s="83"/>
      <c r="F84" s="88"/>
      <c r="G84" s="91" t="s">
        <v>125</v>
      </c>
      <c r="H84" s="91"/>
      <c r="I84" s="91"/>
      <c r="J84" s="43">
        <v>0</v>
      </c>
      <c r="K84" s="43">
        <v>10</v>
      </c>
      <c r="L84" s="44">
        <v>4</v>
      </c>
      <c r="M84" s="43">
        <v>6</v>
      </c>
      <c r="N84" s="45">
        <v>5</v>
      </c>
      <c r="O84" s="43">
        <v>5</v>
      </c>
      <c r="P84" s="16">
        <v>5</v>
      </c>
      <c r="Q84" s="16">
        <v>5</v>
      </c>
      <c r="S84" s="92"/>
      <c r="T84" s="92"/>
      <c r="U84" s="92"/>
    </row>
    <row r="85" spans="1:21" ht="15" customHeight="1" x14ac:dyDescent="0.25">
      <c r="A85" s="84"/>
      <c r="B85" s="85"/>
      <c r="C85" s="85"/>
      <c r="D85" s="85"/>
      <c r="E85" s="86"/>
      <c r="F85" s="89"/>
      <c r="G85" s="91" t="s">
        <v>71</v>
      </c>
      <c r="H85" s="91"/>
      <c r="I85" s="91"/>
      <c r="J85" s="43"/>
      <c r="K85" s="43"/>
      <c r="L85" s="43"/>
      <c r="M85" s="43"/>
      <c r="N85" s="43"/>
      <c r="O85" s="43"/>
      <c r="P85" s="16"/>
      <c r="Q85" s="16"/>
      <c r="S85" s="92"/>
      <c r="T85" s="92"/>
      <c r="U85" s="92"/>
    </row>
    <row r="86" spans="1:21" ht="16.5" customHeight="1" x14ac:dyDescent="0.25">
      <c r="A86" s="6"/>
      <c r="B86" s="6"/>
      <c r="C86" s="6"/>
      <c r="D86" s="6"/>
      <c r="E86" s="6"/>
      <c r="F86" s="4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21" ht="13.5" customHeight="1" x14ac:dyDescent="0.25">
      <c r="A87" s="6"/>
      <c r="B87" s="6"/>
      <c r="C87" s="6"/>
      <c r="D87" s="6"/>
      <c r="E87" s="6"/>
      <c r="F87" s="4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21" x14ac:dyDescent="0.25">
      <c r="A88" s="1"/>
      <c r="B88" s="1"/>
      <c r="C88" s="1"/>
      <c r="D88" s="1"/>
      <c r="E88" s="1"/>
      <c r="F88" s="1"/>
      <c r="G88" s="15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21" x14ac:dyDescent="0.25">
      <c r="A89" s="1"/>
      <c r="B89" s="1"/>
      <c r="C89" s="1"/>
      <c r="D89" s="1"/>
      <c r="E89" s="1"/>
      <c r="F89" s="1"/>
      <c r="G89" s="15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1" x14ac:dyDescent="0.25">
      <c r="A90" s="1"/>
      <c r="B90" s="1"/>
      <c r="C90" s="1"/>
      <c r="D90" s="1"/>
      <c r="E90" s="1"/>
      <c r="F90" s="1"/>
      <c r="G90" s="15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21" x14ac:dyDescent="0.25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"/>
    </row>
    <row r="92" spans="1:2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2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</sheetData>
  <mergeCells count="30">
    <mergeCell ref="S85:U85"/>
    <mergeCell ref="S80:U80"/>
    <mergeCell ref="S81:U81"/>
    <mergeCell ref="S82:U82"/>
    <mergeCell ref="S83:U83"/>
    <mergeCell ref="S84:U84"/>
    <mergeCell ref="A80:E85"/>
    <mergeCell ref="F80:F85"/>
    <mergeCell ref="G80:I80"/>
    <mergeCell ref="G81:I81"/>
    <mergeCell ref="G82:I82"/>
    <mergeCell ref="G83:I83"/>
    <mergeCell ref="G84:I84"/>
    <mergeCell ref="G85:I85"/>
    <mergeCell ref="A1:Q2"/>
    <mergeCell ref="A77:B77"/>
    <mergeCell ref="J3:Q3"/>
    <mergeCell ref="C3:C6"/>
    <mergeCell ref="B3:B6"/>
    <mergeCell ref="A3:A6"/>
    <mergeCell ref="D3:I3"/>
    <mergeCell ref="F4:I4"/>
    <mergeCell ref="F5:F6"/>
    <mergeCell ref="E4:E6"/>
    <mergeCell ref="J4:K5"/>
    <mergeCell ref="L4:M5"/>
    <mergeCell ref="N4:O5"/>
    <mergeCell ref="P4:Q5"/>
    <mergeCell ref="D4:D6"/>
    <mergeCell ref="G5:I5"/>
  </mergeCells>
  <pageMargins left="0.11811023622047245" right="0.11811023622047245" top="0.19685039370078741" bottom="0.19685039370078741" header="0.19685039370078741" footer="0.19685039370078741"/>
  <pageSetup paperSize="9" scale="9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PC-1</cp:lastModifiedBy>
  <cp:lastPrinted>2019-08-19T06:25:18Z</cp:lastPrinted>
  <dcterms:created xsi:type="dcterms:W3CDTF">2011-02-24T17:32:23Z</dcterms:created>
  <dcterms:modified xsi:type="dcterms:W3CDTF">2019-08-19T06:31:54Z</dcterms:modified>
</cp:coreProperties>
</file>